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CENPEE DLI  Results July _December 2023\ACENPEE DLRs JULY - DECEMBER 2023\"/>
    </mc:Choice>
  </mc:AlternateContent>
  <bookViews>
    <workbookView xWindow="0" yWindow="0" windowWidth="19200" windowHeight="8890" tabRatio="832"/>
  </bookViews>
  <sheets>
    <sheet name="Goods" sheetId="19" r:id="rId1"/>
    <sheet name="Works" sheetId="20" r:id="rId2"/>
    <sheet name="Consultants 2" sheetId="21" r:id="rId3"/>
  </sheets>
  <definedNames>
    <definedName name="_xlnm.Print_Area" localSheetId="2">'Consultants 2'!$A$8:$AK$30</definedName>
    <definedName name="_xlnm.Print_Area" localSheetId="0">Goods!$A$1:$Z$49</definedName>
    <definedName name="_xlnm.Print_Titles" localSheetId="2">'Consultants 2'!$A:$A</definedName>
    <definedName name="_xlnm.Print_Titles" localSheetId="0">Goods!$A:$A</definedName>
    <definedName name="_xlnm.Print_Titles" localSheetId="1">Works!$A:$A</definedName>
  </definedNames>
  <calcPr calcId="162913"/>
</workbook>
</file>

<file path=xl/calcChain.xml><?xml version="1.0" encoding="utf-8"?>
<calcChain xmlns="http://schemas.openxmlformats.org/spreadsheetml/2006/main">
  <c r="S47" i="19" l="1"/>
  <c r="R47" i="19"/>
  <c r="E47" i="19"/>
  <c r="D47" i="19"/>
  <c r="S19" i="20" l="1"/>
</calcChain>
</file>

<file path=xl/sharedStrings.xml><?xml version="1.0" encoding="utf-8"?>
<sst xmlns="http://schemas.openxmlformats.org/spreadsheetml/2006/main" count="785" uniqueCount="235">
  <si>
    <t>Plan</t>
  </si>
  <si>
    <t>Actual</t>
  </si>
  <si>
    <t>Total Cost</t>
  </si>
  <si>
    <t>Description*</t>
  </si>
  <si>
    <t>Prior/Post Review</t>
  </si>
  <si>
    <t>Plan vs. Actual</t>
  </si>
  <si>
    <t>Short
List</t>
  </si>
  <si>
    <t>Selection Method</t>
  </si>
  <si>
    <t>Fill gray cells only!</t>
  </si>
  <si>
    <t>Opening Financial Proposals</t>
  </si>
  <si>
    <t>Submission
Evaluation
Report (T)</t>
  </si>
  <si>
    <t>No-objection
Evaluation
Report  (T)</t>
  </si>
  <si>
    <t>BASIC DATA</t>
  </si>
  <si>
    <t>Bidding Period</t>
  </si>
  <si>
    <t>Bid Evaluation</t>
  </si>
  <si>
    <t>Lot
Number</t>
  </si>
  <si>
    <t>Procurement Method</t>
  </si>
  <si>
    <t>Pre-or Post Qualification</t>
  </si>
  <si>
    <t>Prior or Post Review</t>
  </si>
  <si>
    <t>Bid Invitation Date</t>
  </si>
  <si>
    <t>Bid Closing-Opening</t>
  </si>
  <si>
    <t>Basic Data</t>
  </si>
  <si>
    <t>Lumpsum or Bill of Quantities</t>
  </si>
  <si>
    <t>Contract Finalization</t>
  </si>
  <si>
    <t>Lumpsum
or
Time-Based</t>
  </si>
  <si>
    <t>Submission/
Opening
Date</t>
  </si>
  <si>
    <t>Invitation
Date</t>
  </si>
  <si>
    <t xml:space="preserve">Contract Award </t>
  </si>
  <si>
    <t>Contract 
Signature</t>
  </si>
  <si>
    <t>Estimated Amount in US $</t>
  </si>
  <si>
    <t>Date
Contract
Award</t>
  </si>
  <si>
    <t>Date
Contract
Signature</t>
  </si>
  <si>
    <t>Contract Amount in 
US$ '000</t>
  </si>
  <si>
    <t>If Prequalification</t>
  </si>
  <si>
    <t>Lead-time before shortlist</t>
  </si>
  <si>
    <t>Submission
Date</t>
  </si>
  <si>
    <t>No-objection
Date</t>
  </si>
  <si>
    <t>Submission
Bid Eval Rpt</t>
  </si>
  <si>
    <t>Package
Number</t>
  </si>
  <si>
    <t>Estimated Amount in
US $</t>
  </si>
  <si>
    <t>Contract
Type</t>
  </si>
  <si>
    <t>Estimated Amount
 in US$ '000</t>
  </si>
  <si>
    <t>Preparation 
Request for Proposals</t>
  </si>
  <si>
    <t>Consultant
Proposals</t>
  </si>
  <si>
    <t>Request for EOI
(where required)</t>
  </si>
  <si>
    <t>Preparation
Eval Report
(T) (F)</t>
  </si>
  <si>
    <t>Proposal Evaluation and Negotiation for Projects after May 2002
Technical (T) &amp; Financial (F) and Negotions (N)</t>
  </si>
  <si>
    <t>Negotiations (N)</t>
  </si>
  <si>
    <t>Draft Contract</t>
  </si>
  <si>
    <t>Submission Date</t>
  </si>
  <si>
    <t>No-objection Date</t>
  </si>
  <si>
    <t>6 to</t>
  </si>
  <si>
    <t>12 wks</t>
  </si>
  <si>
    <t>1.5 - 3 wks</t>
  </si>
  <si>
    <t>1 - 1.5 wks</t>
  </si>
  <si>
    <t>Draft Bid Documents, including specs and quantities, draft SPN</t>
  </si>
  <si>
    <t>1 wk</t>
  </si>
  <si>
    <t>1.5-3 wks</t>
  </si>
  <si>
    <t>1.5 - 2 wks</t>
  </si>
  <si>
    <t>2 - 3 wks</t>
  </si>
  <si>
    <t>2 wks</t>
  </si>
  <si>
    <t>1 - 3 wks</t>
  </si>
  <si>
    <t>1 - 2 wks</t>
  </si>
  <si>
    <t>4  to</t>
  </si>
  <si>
    <t>0.5 - 2 wks</t>
  </si>
  <si>
    <t>add 7-13 wks</t>
  </si>
  <si>
    <t>Prep &amp; Submission
by Ex Agency</t>
  </si>
  <si>
    <t>4 - 7 wks</t>
  </si>
  <si>
    <t>Prep &amp; Submission
by Ex Ag</t>
  </si>
  <si>
    <t>3 - 6 wks</t>
  </si>
  <si>
    <t>Contract Implementation</t>
  </si>
  <si>
    <t>Arrival
of
Goods</t>
  </si>
  <si>
    <t>Inspection
Final
Acceptance</t>
  </si>
  <si>
    <t>Opening
of 
Let of Credit</t>
  </si>
  <si>
    <t>List of Contracts</t>
  </si>
  <si>
    <t>Norm Duration of Proc Steps</t>
  </si>
  <si>
    <t>Mobilization
Advance
Payment</t>
  </si>
  <si>
    <t>Substantial
Completion</t>
  </si>
  <si>
    <t>Final
Acceptance</t>
  </si>
  <si>
    <t>Final
Report</t>
  </si>
  <si>
    <t>Draft
Report</t>
  </si>
  <si>
    <t>If Post-Review, No-objection Dates are not needed</t>
  </si>
  <si>
    <t>Spec Proc Notice
Advert</t>
  </si>
  <si>
    <t>Date
Contract
Advert</t>
  </si>
  <si>
    <t>Date 
Contract
Advert</t>
  </si>
  <si>
    <t>N/A</t>
  </si>
  <si>
    <t>Remarks</t>
  </si>
  <si>
    <t>Component 1:(Instititional Development)</t>
  </si>
  <si>
    <t xml:space="preserve">IDA Credit No.: </t>
  </si>
  <si>
    <t>Contract Amount in US$</t>
  </si>
  <si>
    <t>NB: Submission of BER under NCB implies submission by the Evaluation Committee to Management for Approval, and not to the Bank</t>
  </si>
  <si>
    <t>Prior</t>
  </si>
  <si>
    <t xml:space="preserve">Programme: </t>
  </si>
  <si>
    <t xml:space="preserve">Date: </t>
  </si>
  <si>
    <t xml:space="preserve">Applicable Period: </t>
  </si>
  <si>
    <t>Project ID:</t>
  </si>
  <si>
    <t xml:space="preserve">Implementing Agency: </t>
  </si>
  <si>
    <r>
      <t>Country/Or</t>
    </r>
    <r>
      <rPr>
        <b/>
        <sz val="14"/>
        <rFont val="Candara"/>
        <family val="2"/>
      </rPr>
      <t xml:space="preserve">ganisation: </t>
    </r>
  </si>
  <si>
    <t>Country:</t>
  </si>
  <si>
    <t>Program:</t>
  </si>
  <si>
    <t>Date:</t>
  </si>
  <si>
    <t>Applicable Period:</t>
  </si>
  <si>
    <t>Implementing Agency:</t>
  </si>
  <si>
    <t>RFQ</t>
  </si>
  <si>
    <r>
      <t xml:space="preserve">Estimated Amount Nigeria </t>
    </r>
    <r>
      <rPr>
        <b/>
        <sz val="10"/>
        <rFont val="Calibri"/>
        <family val="2"/>
      </rPr>
      <t>₦</t>
    </r>
  </si>
  <si>
    <t>NA</t>
  </si>
  <si>
    <t>LOT 2</t>
  </si>
  <si>
    <t>LOT 3</t>
  </si>
  <si>
    <t>LOT 4</t>
  </si>
  <si>
    <t>LOT 5</t>
  </si>
  <si>
    <t>LOT 6</t>
  </si>
  <si>
    <t>LUMPSUM</t>
  </si>
  <si>
    <t>PRIOR</t>
  </si>
  <si>
    <t>12</t>
  </si>
  <si>
    <t>Website upgrade and maintenance</t>
  </si>
  <si>
    <t>Set up an e-library at the centre</t>
  </si>
  <si>
    <t>15</t>
  </si>
  <si>
    <t>CENTER'S WEB AND NOTICE BOARD</t>
  </si>
  <si>
    <t>PLAN</t>
  </si>
  <si>
    <t>Final
Cost $</t>
  </si>
  <si>
    <r>
      <t xml:space="preserve">Final
cost </t>
    </r>
    <r>
      <rPr>
        <b/>
        <sz val="10"/>
        <rFont val="Calibri"/>
        <family val="2"/>
      </rPr>
      <t>₦</t>
    </r>
  </si>
  <si>
    <r>
      <t>Contract Amount in 
N</t>
    </r>
    <r>
      <rPr>
        <b/>
        <sz val="10"/>
        <rFont val="Calibri"/>
        <family val="2"/>
      </rPr>
      <t>₦</t>
    </r>
    <r>
      <rPr>
        <b/>
        <sz val="10"/>
        <rFont val="Times New Roman"/>
        <family val="1"/>
      </rPr>
      <t xml:space="preserve"> '000</t>
    </r>
  </si>
  <si>
    <t>Provision of enhanced internet connectivity facilties</t>
  </si>
  <si>
    <t>NIGERIA</t>
  </si>
  <si>
    <t>ACENPEE</t>
  </si>
  <si>
    <t>December 2022</t>
  </si>
  <si>
    <t>P169064</t>
  </si>
  <si>
    <t>AHMADU BELLO UNIVERSITY</t>
  </si>
  <si>
    <t>2023</t>
  </si>
  <si>
    <t>Furnishing of students hostel</t>
  </si>
  <si>
    <t>Procurement of DLMs for learning and cartridges</t>
  </si>
  <si>
    <t xml:space="preserve">Provide of additional twenty (20) cameras for the LMS facilities in ten (10) classrooms </t>
  </si>
  <si>
    <t>Provide 5 inverters with 5 batteries for LMS devices for 10 classrooms</t>
  </si>
  <si>
    <t xml:space="preserve"> Procure and produce application software such as LabView, animation, etc</t>
  </si>
  <si>
    <t>Production of publicity materials</t>
  </si>
  <si>
    <t>LOT8</t>
  </si>
  <si>
    <t>Provision of furniture/equipment for the centre</t>
  </si>
  <si>
    <t>LOT9</t>
  </si>
  <si>
    <t xml:space="preserve">Provision of security and safety facilities </t>
  </si>
  <si>
    <t>Provision of solar power system for the Centre</t>
  </si>
  <si>
    <t>LOT10</t>
  </si>
  <si>
    <t>Provision of laptop/Desktop computers for centre activities</t>
  </si>
  <si>
    <t>LOT11</t>
  </si>
  <si>
    <t>Subscription to Elsevier/Science Direct Scopus data bases</t>
  </si>
  <si>
    <t>Subscription to NgREN</t>
  </si>
  <si>
    <t xml:space="preserve">Produce a documentary on ACENPEE </t>
  </si>
  <si>
    <t>Travels to attend regional meetings</t>
  </si>
  <si>
    <t xml:space="preserve"> Centre Vehicles insurance</t>
  </si>
  <si>
    <t>Subscription for MIT J-WEL yearly membership</t>
  </si>
  <si>
    <t>Construction of ACENPEE building complex</t>
  </si>
  <si>
    <t>NCB</t>
  </si>
  <si>
    <t>NOTE 1 USD = 461 NGN AS THE TIME THIS PLAN WAS BEING PREPARED</t>
  </si>
  <si>
    <t>2 NATIONAL DAILIES, FEDERAL TENDER JOURNAL AND CENTER WEB SITE</t>
  </si>
  <si>
    <t>LOT7</t>
  </si>
  <si>
    <t>LOT 1</t>
  </si>
  <si>
    <t>ACENPEE/ABU/GOODS/001/2023</t>
  </si>
  <si>
    <t>ACENPEE/ABU/GOODS/002/2023</t>
  </si>
  <si>
    <t>ACENPEE/ABU/GOODS/003/2023</t>
  </si>
  <si>
    <t>ACENPEE/ABU/GOODS/004/2023</t>
  </si>
  <si>
    <t>ACENPEE/ABU/GOODS/005/2023</t>
  </si>
  <si>
    <t>ACENPEE/ABU/GOODS/006/2023</t>
  </si>
  <si>
    <t>ACENPEE/ABU/GOODS/007/2023</t>
  </si>
  <si>
    <t>ACENPEE/ABU/GOODS/008/2023</t>
  </si>
  <si>
    <t>ACENPEE/ABU/GOODS/009/2023</t>
  </si>
  <si>
    <t>ACENPEE/ABU/GOODS/010/2023</t>
  </si>
  <si>
    <t>ACENPEE/ABU/GOODS/011/2023</t>
  </si>
  <si>
    <t>3/4 to 17/4/2023</t>
  </si>
  <si>
    <t>17/4 to 24/4/2023</t>
  </si>
  <si>
    <t>30/4/2023</t>
  </si>
  <si>
    <t>8/5/2023</t>
  </si>
  <si>
    <t>24/5/2023</t>
  </si>
  <si>
    <t>30/6/2023</t>
  </si>
  <si>
    <t>5/6/2023</t>
  </si>
  <si>
    <t>12/6/2023</t>
  </si>
  <si>
    <t>15/6/2023</t>
  </si>
  <si>
    <t>14/7/2023</t>
  </si>
  <si>
    <t>25/7/2023</t>
  </si>
  <si>
    <t>27/7/2023</t>
  </si>
  <si>
    <t>31/7/2023</t>
  </si>
  <si>
    <t>3/8/2023</t>
  </si>
  <si>
    <t>4/8/2023</t>
  </si>
  <si>
    <t>8/8/2023</t>
  </si>
  <si>
    <t>15/8/2023</t>
  </si>
  <si>
    <t>30/8/2023</t>
  </si>
  <si>
    <t>7/9/2023</t>
  </si>
  <si>
    <t>TOTAL</t>
  </si>
  <si>
    <t>148,500.00</t>
  </si>
  <si>
    <t>68,456,500.00</t>
  </si>
  <si>
    <t>Package number</t>
  </si>
  <si>
    <r>
      <t xml:space="preserve">Estimated Amount
 in </t>
    </r>
    <r>
      <rPr>
        <b/>
        <sz val="10"/>
        <rFont val="Calibri"/>
        <family val="2"/>
      </rPr>
      <t>₦</t>
    </r>
    <r>
      <rPr>
        <b/>
        <sz val="10"/>
        <rFont val="Times New Roman"/>
        <family val="1"/>
      </rPr>
      <t xml:space="preserve"> '000</t>
    </r>
  </si>
  <si>
    <t>ACENPEE/ABU/CONS./012/2023</t>
  </si>
  <si>
    <t>ACENPEE/ABU/CONS./013/2023</t>
  </si>
  <si>
    <t>ACENPEE/ABU/CONS./014/2023</t>
  </si>
  <si>
    <t>ACENPEE/ABU/CONS./015/2023</t>
  </si>
  <si>
    <t>ACENPEE/ABU/CONS./016/2023</t>
  </si>
  <si>
    <t>ACENPEE/ABU/CONS./017/2023</t>
  </si>
  <si>
    <t>ACENPEE/ABU/CONS./018/2023</t>
  </si>
  <si>
    <t>ACENPEE/ABU/CONS./019/2023</t>
  </si>
  <si>
    <t>ACENPEE/ABU/CONS./020/2023</t>
  </si>
  <si>
    <r>
      <t xml:space="preserve">Estimated Amount Nigeria </t>
    </r>
    <r>
      <rPr>
        <b/>
        <sz val="12"/>
        <rFont val="Calibri"/>
        <family val="2"/>
      </rPr>
      <t>₦</t>
    </r>
  </si>
  <si>
    <r>
      <rPr>
        <sz val="12"/>
        <rFont val="Times New Roman"/>
        <family val="1"/>
      </rPr>
      <t>Purchase of Smart Board and accessories for the Centre Board room</t>
    </r>
    <r>
      <rPr>
        <b/>
        <sz val="12"/>
        <rFont val="Times New Roman"/>
        <family val="1"/>
      </rPr>
      <t xml:space="preserve"> </t>
    </r>
  </si>
  <si>
    <t>University notice Board, University Website and Centre Website</t>
  </si>
  <si>
    <t>24/4/2023</t>
  </si>
  <si>
    <t>26/4/2023</t>
  </si>
  <si>
    <t>28/4/2022</t>
  </si>
  <si>
    <t>14/5/2023</t>
  </si>
  <si>
    <t>17/5/2023</t>
  </si>
  <si>
    <t>17/4/2023</t>
  </si>
  <si>
    <t>27/4/2023</t>
  </si>
  <si>
    <t>Lot No</t>
  </si>
  <si>
    <t>13</t>
  </si>
  <si>
    <t>14</t>
  </si>
  <si>
    <t>16</t>
  </si>
  <si>
    <t>17</t>
  </si>
  <si>
    <t>18</t>
  </si>
  <si>
    <t>19</t>
  </si>
  <si>
    <t>20</t>
  </si>
  <si>
    <t>NOTE 1 USD = 461 NGN AS AT THE TIME THIS PLAN WAS BEING PREPARED</t>
  </si>
  <si>
    <t>LEAST COST</t>
  </si>
  <si>
    <t xml:space="preserve">Total Cost </t>
  </si>
  <si>
    <t>BOQ</t>
  </si>
  <si>
    <t>Pre-Qualification</t>
  </si>
  <si>
    <t xml:space="preserve">13/4 TO 18/5/23 </t>
  </si>
  <si>
    <t>22/5/ TO 19/62023</t>
  </si>
  <si>
    <t>26/6/2023</t>
  </si>
  <si>
    <t>26/6-10/7/2022</t>
  </si>
  <si>
    <t>24/7/2023</t>
  </si>
  <si>
    <t>21/8/2023</t>
  </si>
  <si>
    <t>28/8/2023</t>
  </si>
  <si>
    <t>10/7 T0O 17/7/2023</t>
  </si>
  <si>
    <t>1/9/20223</t>
  </si>
  <si>
    <t>6/9/2023</t>
  </si>
  <si>
    <t>6/12/2023</t>
  </si>
  <si>
    <t>ACENPEE/ABU/WORKSS/020/23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</si>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</sst>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ndara"/>
      <family val="2"/>
    </font>
    <font>
      <b/>
      <sz val="14"/>
      <name val="Candara"/>
      <family val="2"/>
    </font>
    <font>
      <sz val="12"/>
      <color theme="1"/>
      <name val="Times New Roman"/>
      <family val="1"/>
    </font>
    <font>
      <b/>
      <sz val="10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" fillId="0" borderId="0"/>
  </cellStyleXfs>
  <cellXfs count="292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9" fontId="4" fillId="4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Alignment="1">
      <alignment horizont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center"/>
    </xf>
    <xf numFmtId="49" fontId="4" fillId="6" borderId="7" xfId="0" applyNumberFormat="1" applyFont="1" applyFill="1" applyBorder="1" applyAlignment="1">
      <alignment horizontal="center"/>
    </xf>
    <xf numFmtId="49" fontId="4" fillId="6" borderId="5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left" vertical="center"/>
    </xf>
    <xf numFmtId="49" fontId="4" fillId="4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4" borderId="1" xfId="0" applyNumberFormat="1" applyFont="1" applyFill="1" applyBorder="1" applyAlignment="1" applyProtection="1">
      <alignment horizontal="left" vertical="top" wrapText="1"/>
      <protection locked="0"/>
    </xf>
    <xf numFmtId="49" fontId="5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left" vertical="center"/>
    </xf>
    <xf numFmtId="49" fontId="4" fillId="6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vertic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>
      <alignment vertical="center"/>
    </xf>
    <xf numFmtId="0" fontId="9" fillId="0" borderId="0" xfId="0" applyFont="1" applyFill="1" applyAlignment="1"/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top"/>
    </xf>
    <xf numFmtId="49" fontId="4" fillId="3" borderId="2" xfId="0" applyNumberFormat="1" applyFont="1" applyFill="1" applyBorder="1" applyAlignment="1" applyProtection="1">
      <alignment horizontal="center" vertical="top"/>
      <protection locked="0"/>
    </xf>
    <xf numFmtId="49" fontId="4" fillId="3" borderId="1" xfId="0" applyNumberFormat="1" applyFont="1" applyFill="1" applyBorder="1" applyAlignment="1" applyProtection="1">
      <alignment horizontal="center" wrapText="1"/>
      <protection locked="0"/>
    </xf>
    <xf numFmtId="49" fontId="4" fillId="8" borderId="1" xfId="0" applyNumberFormat="1" applyFont="1" applyFill="1" applyBorder="1" applyAlignment="1">
      <alignment horizontal="center"/>
    </xf>
    <xf numFmtId="4" fontId="4" fillId="9" borderId="1" xfId="0" applyNumberFormat="1" applyFont="1" applyFill="1" applyBorder="1" applyAlignment="1" applyProtection="1">
      <alignment horizontal="center" vertical="center"/>
      <protection locked="0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wrapText="1"/>
      <protection locked="0"/>
    </xf>
    <xf numFmtId="49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top"/>
    </xf>
    <xf numFmtId="49" fontId="12" fillId="0" borderId="14" xfId="0" applyNumberFormat="1" applyFont="1" applyBorder="1" applyAlignment="1">
      <alignment vertical="top"/>
    </xf>
    <xf numFmtId="49" fontId="12" fillId="0" borderId="14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left" vertical="top"/>
    </xf>
    <xf numFmtId="49" fontId="12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/>
    </xf>
    <xf numFmtId="49" fontId="5" fillId="11" borderId="1" xfId="0" applyNumberFormat="1" applyFont="1" applyFill="1" applyBorder="1" applyAlignment="1">
      <alignment horizontal="left"/>
    </xf>
    <xf numFmtId="4" fontId="4" fillId="11" borderId="1" xfId="0" applyNumberFormat="1" applyFont="1" applyFill="1" applyBorder="1" applyAlignment="1">
      <alignment horizontal="center"/>
    </xf>
    <xf numFmtId="49" fontId="4" fillId="11" borderId="1" xfId="0" applyNumberFormat="1" applyFont="1" applyFill="1" applyBorder="1" applyAlignment="1">
      <alignment horizontal="left" vertical="top"/>
    </xf>
    <xf numFmtId="49" fontId="4" fillId="11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left"/>
    </xf>
    <xf numFmtId="3" fontId="14" fillId="8" borderId="0" xfId="0" applyNumberFormat="1" applyFont="1" applyFill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" fontId="2" fillId="3" borderId="2" xfId="0" applyNumberFormat="1" applyFont="1" applyFill="1" applyBorder="1" applyAlignment="1" applyProtection="1">
      <alignment horizontal="center" vertical="top"/>
      <protection locked="0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/>
      <protection locked="0"/>
    </xf>
    <xf numFmtId="4" fontId="2" fillId="4" borderId="2" xfId="0" applyNumberFormat="1" applyFont="1" applyFill="1" applyBorder="1" applyAlignment="1" applyProtection="1">
      <alignment horizontal="center"/>
      <protection locked="0"/>
    </xf>
    <xf numFmtId="49" fontId="2" fillId="4" borderId="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" fontId="2" fillId="4" borderId="1" xfId="0" applyNumberFormat="1" applyFont="1" applyFill="1" applyBorder="1" applyAlignment="1" applyProtection="1">
      <alignment horizontal="center"/>
      <protection locked="0"/>
    </xf>
    <xf numFmtId="49" fontId="2" fillId="4" borderId="5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>
      <alignment horizontal="center"/>
    </xf>
    <xf numFmtId="4" fontId="2" fillId="4" borderId="13" xfId="0" applyNumberFormat="1" applyFont="1" applyFill="1" applyBorder="1" applyAlignment="1">
      <alignment horizontal="center"/>
    </xf>
    <xf numFmtId="49" fontId="2" fillId="4" borderId="1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 applyProtection="1">
      <alignment horizontal="center" vertical="top"/>
      <protection locked="0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0" borderId="6" xfId="0" applyNumberFormat="1" applyFont="1" applyFill="1" applyBorder="1" applyAlignment="1" applyProtection="1">
      <alignment horizontal="center" vertical="top"/>
      <protection locked="0"/>
    </xf>
    <xf numFmtId="49" fontId="2" fillId="0" borderId="0" xfId="0" applyNumberFormat="1" applyFont="1" applyAlignment="1">
      <alignment horizontal="center" vertical="top"/>
    </xf>
    <xf numFmtId="4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 applyProtection="1">
      <alignment horizontal="center" vertical="top"/>
      <protection locked="0"/>
    </xf>
    <xf numFmtId="49" fontId="2" fillId="4" borderId="1" xfId="0" applyNumberFormat="1" applyFont="1" applyFill="1" applyBorder="1" applyAlignment="1">
      <alignment horizontal="left" vertical="top"/>
    </xf>
    <xf numFmtId="49" fontId="2" fillId="4" borderId="1" xfId="0" applyNumberFormat="1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 applyProtection="1">
      <alignment horizontal="right" vertical="top"/>
      <protection locked="0"/>
    </xf>
    <xf numFmtId="49" fontId="2" fillId="8" borderId="0" xfId="0" applyNumberFormat="1" applyFont="1" applyFill="1" applyAlignment="1">
      <alignment horizontal="center" vertical="top"/>
    </xf>
    <xf numFmtId="49" fontId="2" fillId="8" borderId="1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 vertical="top"/>
      <protection locked="0"/>
    </xf>
    <xf numFmtId="4" fontId="2" fillId="3" borderId="14" xfId="0" applyNumberFormat="1" applyFont="1" applyFill="1" applyBorder="1" applyAlignment="1" applyProtection="1">
      <alignment horizontal="center" vertical="top"/>
      <protection locked="0"/>
    </xf>
    <xf numFmtId="49" fontId="2" fillId="3" borderId="6" xfId="0" applyNumberFormat="1" applyFont="1" applyFill="1" applyBorder="1" applyAlignment="1" applyProtection="1">
      <alignment horizontal="center" vertical="top"/>
      <protection locked="0"/>
    </xf>
    <xf numFmtId="49" fontId="2" fillId="2" borderId="16" xfId="0" applyNumberFormat="1" applyFont="1" applyFill="1" applyBorder="1" applyAlignment="1">
      <alignment horizontal="center" vertical="top" wrapText="1"/>
    </xf>
    <xf numFmtId="49" fontId="2" fillId="3" borderId="17" xfId="0" applyNumberFormat="1" applyFont="1" applyFill="1" applyBorder="1" applyAlignment="1" applyProtection="1">
      <alignment horizontal="center" vertical="top"/>
      <protection locked="0"/>
    </xf>
    <xf numFmtId="49" fontId="3" fillId="4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 applyProtection="1">
      <alignment horizontal="right" vertical="top"/>
      <protection locked="0"/>
    </xf>
    <xf numFmtId="0" fontId="2" fillId="7" borderId="14" xfId="0" applyFont="1" applyFill="1" applyBorder="1" applyAlignment="1">
      <alignment horizontal="left" vertical="top" wrapText="1"/>
    </xf>
    <xf numFmtId="49" fontId="2" fillId="7" borderId="1" xfId="0" applyNumberFormat="1" applyFont="1" applyFill="1" applyBorder="1" applyAlignment="1" applyProtection="1">
      <alignment horizontal="center"/>
      <protection locked="0"/>
    </xf>
    <xf numFmtId="4" fontId="2" fillId="7" borderId="1" xfId="0" applyNumberFormat="1" applyFont="1" applyFill="1" applyBorder="1" applyAlignment="1" applyProtection="1">
      <alignment horizontal="center"/>
      <protection locked="0"/>
    </xf>
    <xf numFmtId="49" fontId="2" fillId="7" borderId="2" xfId="0" applyNumberFormat="1" applyFont="1" applyFill="1" applyBorder="1" applyAlignment="1" applyProtection="1">
      <alignment horizontal="center"/>
      <protection locked="0"/>
    </xf>
    <xf numFmtId="49" fontId="2" fillId="7" borderId="16" xfId="0" applyNumberFormat="1" applyFont="1" applyFill="1" applyBorder="1" applyAlignment="1">
      <alignment horizontal="center" wrapText="1"/>
    </xf>
    <xf numFmtId="49" fontId="2" fillId="7" borderId="3" xfId="0" applyNumberFormat="1" applyFont="1" applyFill="1" applyBorder="1" applyAlignment="1" applyProtection="1">
      <alignment horizontal="center"/>
      <protection locked="0"/>
    </xf>
    <xf numFmtId="49" fontId="2" fillId="7" borderId="6" xfId="0" applyNumberFormat="1" applyFont="1" applyFill="1" applyBorder="1" applyAlignment="1" applyProtection="1">
      <alignment horizontal="center"/>
      <protection locked="0"/>
    </xf>
    <xf numFmtId="49" fontId="2" fillId="7" borderId="0" xfId="0" applyNumberFormat="1" applyFont="1" applyFill="1" applyAlignment="1">
      <alignment horizontal="center"/>
    </xf>
    <xf numFmtId="4" fontId="2" fillId="8" borderId="1" xfId="0" applyNumberFormat="1" applyFont="1" applyFill="1" applyBorder="1" applyAlignment="1" applyProtection="1">
      <alignment horizontal="center"/>
      <protection locked="0"/>
    </xf>
    <xf numFmtId="49" fontId="2" fillId="8" borderId="0" xfId="0" applyNumberFormat="1" applyFont="1" applyFill="1" applyAlignment="1">
      <alignment horizontal="center"/>
    </xf>
    <xf numFmtId="4" fontId="2" fillId="8" borderId="1" xfId="0" applyNumberFormat="1" applyFont="1" applyFill="1" applyBorder="1" applyAlignment="1" applyProtection="1">
      <alignment horizontal="right"/>
      <protection locked="0"/>
    </xf>
    <xf numFmtId="49" fontId="2" fillId="8" borderId="2" xfId="0" applyNumberFormat="1" applyFont="1" applyFill="1" applyBorder="1" applyAlignment="1" applyProtection="1">
      <alignment horizontal="center"/>
      <protection locked="0"/>
    </xf>
    <xf numFmtId="49" fontId="2" fillId="8" borderId="3" xfId="0" applyNumberFormat="1" applyFont="1" applyFill="1" applyBorder="1" applyAlignment="1" applyProtection="1">
      <alignment horizontal="center"/>
      <protection locked="0"/>
    </xf>
    <xf numFmtId="49" fontId="2" fillId="8" borderId="6" xfId="0" applyNumberFormat="1" applyFont="1" applyFill="1" applyBorder="1" applyAlignment="1" applyProtection="1">
      <alignment horizontal="center"/>
      <protection locked="0"/>
    </xf>
    <xf numFmtId="49" fontId="2" fillId="8" borderId="1" xfId="0" applyNumberFormat="1" applyFont="1" applyFill="1" applyBorder="1" applyAlignment="1" applyProtection="1">
      <alignment horizontal="center" vertical="top"/>
      <protection locked="0"/>
    </xf>
    <xf numFmtId="4" fontId="2" fillId="8" borderId="1" xfId="0" applyNumberFormat="1" applyFont="1" applyFill="1" applyBorder="1" applyAlignment="1" applyProtection="1">
      <alignment horizontal="right" vertical="top"/>
      <protection locked="0"/>
    </xf>
    <xf numFmtId="4" fontId="2" fillId="8" borderId="1" xfId="0" applyNumberFormat="1" applyFont="1" applyFill="1" applyBorder="1" applyAlignment="1" applyProtection="1">
      <alignment horizontal="center" vertical="top"/>
      <protection locked="0"/>
    </xf>
    <xf numFmtId="0" fontId="2" fillId="8" borderId="14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49" fontId="2" fillId="7" borderId="14" xfId="0" applyNumberFormat="1" applyFont="1" applyFill="1" applyBorder="1" applyAlignment="1" applyProtection="1">
      <alignment horizontal="center"/>
      <protection locked="0"/>
    </xf>
    <xf numFmtId="4" fontId="2" fillId="7" borderId="14" xfId="0" applyNumberFormat="1" applyFont="1" applyFill="1" applyBorder="1" applyAlignment="1" applyProtection="1">
      <alignment horizontal="center"/>
      <protection locked="0"/>
    </xf>
    <xf numFmtId="49" fontId="2" fillId="7" borderId="17" xfId="0" applyNumberFormat="1" applyFont="1" applyFill="1" applyBorder="1" applyAlignment="1" applyProtection="1">
      <alignment horizontal="center"/>
      <protection locked="0"/>
    </xf>
    <xf numFmtId="49" fontId="3" fillId="7" borderId="1" xfId="0" applyNumberFormat="1" applyFont="1" applyFill="1" applyBorder="1" applyAlignment="1">
      <alignment horizontal="left"/>
    </xf>
    <xf numFmtId="49" fontId="2" fillId="7" borderId="1" xfId="0" applyNumberFormat="1" applyFont="1" applyFill="1" applyBorder="1" applyAlignment="1">
      <alignment horizontal="center"/>
    </xf>
    <xf numFmtId="4" fontId="2" fillId="7" borderId="1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49" fontId="2" fillId="10" borderId="6" xfId="0" applyNumberFormat="1" applyFont="1" applyFill="1" applyBorder="1" applyAlignment="1">
      <alignment horizontal="center"/>
    </xf>
    <xf numFmtId="4" fontId="2" fillId="10" borderId="14" xfId="0" applyNumberFormat="1" applyFont="1" applyFill="1" applyBorder="1" applyAlignment="1">
      <alignment horizontal="center"/>
    </xf>
    <xf numFmtId="49" fontId="2" fillId="10" borderId="0" xfId="0" applyNumberFormat="1" applyFont="1" applyFill="1" applyAlignment="1">
      <alignment horizontal="center"/>
    </xf>
    <xf numFmtId="49" fontId="2" fillId="10" borderId="1" xfId="0" applyNumberFormat="1" applyFont="1" applyFill="1" applyBorder="1" applyAlignment="1">
      <alignment horizontal="center"/>
    </xf>
    <xf numFmtId="4" fontId="2" fillId="10" borderId="1" xfId="0" applyNumberFormat="1" applyFont="1" applyFill="1" applyBorder="1" applyAlignment="1">
      <alignment horizontal="center"/>
    </xf>
    <xf numFmtId="49" fontId="2" fillId="10" borderId="5" xfId="0" applyNumberFormat="1" applyFont="1" applyFill="1" applyBorder="1" applyAlignment="1">
      <alignment horizontal="center"/>
    </xf>
    <xf numFmtId="49" fontId="2" fillId="10" borderId="3" xfId="0" applyNumberFormat="1" applyFont="1" applyFill="1" applyBorder="1" applyAlignment="1">
      <alignment horizontal="center"/>
    </xf>
    <xf numFmtId="49" fontId="2" fillId="10" borderId="7" xfId="0" applyNumberFormat="1" applyFont="1" applyFill="1" applyBorder="1" applyAlignment="1">
      <alignment horizontal="center"/>
    </xf>
    <xf numFmtId="49" fontId="19" fillId="8" borderId="1" xfId="0" applyNumberFormat="1" applyFont="1" applyFill="1" applyBorder="1" applyAlignment="1">
      <alignment horizontal="center"/>
    </xf>
    <xf numFmtId="49" fontId="20" fillId="8" borderId="1" xfId="0" applyNumberFormat="1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4" borderId="1" xfId="0" applyNumberFormat="1" applyFont="1" applyFill="1" applyBorder="1" applyAlignment="1">
      <alignment horizontal="center" vertical="top"/>
    </xf>
    <xf numFmtId="0" fontId="2" fillId="3" borderId="14" xfId="0" applyNumberFormat="1" applyFont="1" applyFill="1" applyBorder="1" applyAlignment="1" applyProtection="1">
      <alignment horizontal="center" vertical="top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right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1" fillId="8" borderId="1" xfId="0" applyNumberFormat="1" applyFont="1" applyFill="1" applyBorder="1" applyAlignment="1" applyProtection="1">
      <alignment horizontal="center"/>
      <protection locked="0"/>
    </xf>
    <xf numFmtId="0" fontId="2" fillId="7" borderId="14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4" fontId="2" fillId="8" borderId="7" xfId="0" applyNumberFormat="1" applyFont="1" applyFill="1" applyBorder="1"/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12" borderId="0" xfId="0" applyNumberFormat="1" applyFont="1" applyFill="1"/>
    <xf numFmtId="49" fontId="3" fillId="4" borderId="14" xfId="0" applyNumberFormat="1" applyFont="1" applyFill="1" applyBorder="1" applyAlignment="1">
      <alignment horizontal="center"/>
    </xf>
    <xf numFmtId="49" fontId="2" fillId="4" borderId="14" xfId="0" applyNumberFormat="1" applyFont="1" applyFill="1" applyBorder="1" applyAlignment="1">
      <alignment horizontal="center"/>
    </xf>
    <xf numFmtId="4" fontId="4" fillId="8" borderId="1" xfId="0" applyNumberFormat="1" applyFont="1" applyFill="1" applyBorder="1" applyAlignment="1" applyProtection="1">
      <alignment horizontal="center"/>
      <protection locked="0"/>
    </xf>
    <xf numFmtId="49" fontId="19" fillId="2" borderId="2" xfId="0" applyNumberFormat="1" applyFont="1" applyFill="1" applyBorder="1" applyAlignment="1">
      <alignment horizontal="left"/>
    </xf>
    <xf numFmtId="49" fontId="20" fillId="2" borderId="2" xfId="0" applyNumberFormat="1" applyFont="1" applyFill="1" applyBorder="1" applyAlignment="1">
      <alignment horizontal="center"/>
    </xf>
    <xf numFmtId="4" fontId="19" fillId="3" borderId="6" xfId="0" applyNumberFormat="1" applyFont="1" applyFill="1" applyBorder="1" applyAlignment="1" applyProtection="1">
      <alignment horizontal="center"/>
      <protection locked="0"/>
    </xf>
    <xf numFmtId="49" fontId="20" fillId="2" borderId="6" xfId="0" applyNumberFormat="1" applyFont="1" applyFill="1" applyBorder="1" applyAlignment="1">
      <alignment horizontal="center"/>
    </xf>
    <xf numFmtId="49" fontId="20" fillId="2" borderId="4" xfId="0" applyNumberFormat="1" applyFont="1" applyFill="1" applyBorder="1" applyAlignment="1">
      <alignment horizontal="center" wrapText="1"/>
    </xf>
    <xf numFmtId="4" fontId="19" fillId="8" borderId="6" xfId="0" applyNumberFormat="1" applyFont="1" applyFill="1" applyBorder="1" applyAlignment="1" applyProtection="1">
      <alignment horizontal="center"/>
      <protection locked="0"/>
    </xf>
    <xf numFmtId="49" fontId="20" fillId="0" borderId="6" xfId="0" applyNumberFormat="1" applyFont="1" applyFill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3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top" wrapText="1"/>
    </xf>
    <xf numFmtId="0" fontId="9" fillId="0" borderId="0" xfId="0" applyFont="1" applyFill="1" applyAlignment="1"/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18" fillId="0" borderId="2" xfId="0" applyFont="1" applyBorder="1" applyAlignment="1">
      <alignment vertical="top"/>
    </xf>
    <xf numFmtId="0" fontId="3" fillId="4" borderId="3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2" fillId="8" borderId="14" xfId="0" applyFont="1" applyFill="1" applyBorder="1" applyAlignment="1">
      <alignment horizontal="left" vertical="top" wrapText="1"/>
    </xf>
    <xf numFmtId="0" fontId="2" fillId="8" borderId="2" xfId="0" applyFont="1" applyFill="1" applyBorder="1" applyAlignment="1">
      <alignment horizontal="left" vertical="top" wrapText="1"/>
    </xf>
    <xf numFmtId="0" fontId="2" fillId="8" borderId="14" xfId="0" applyFont="1" applyFill="1" applyBorder="1" applyAlignment="1">
      <alignment horizontal="left" vertical="top"/>
    </xf>
    <xf numFmtId="0" fontId="2" fillId="8" borderId="2" xfId="0" applyFont="1" applyFill="1" applyBorder="1" applyAlignment="1">
      <alignment horizontal="left" vertical="top"/>
    </xf>
    <xf numFmtId="49" fontId="3" fillId="10" borderId="14" xfId="0" applyNumberFormat="1" applyFont="1" applyFill="1" applyBorder="1" applyAlignment="1">
      <alignment horizontal="left" vertical="top"/>
    </xf>
    <xf numFmtId="49" fontId="3" fillId="10" borderId="2" xfId="0" applyNumberFormat="1" applyFont="1" applyFill="1" applyBorder="1" applyAlignment="1">
      <alignment horizontal="left" vertical="top"/>
    </xf>
    <xf numFmtId="49" fontId="7" fillId="3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" fillId="8" borderId="16" xfId="0" applyFont="1" applyFill="1" applyBorder="1" applyAlignment="1">
      <alignment horizontal="left" vertical="top"/>
    </xf>
    <xf numFmtId="0" fontId="2" fillId="8" borderId="4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4" fillId="3" borderId="14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8" borderId="14" xfId="0" applyNumberFormat="1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/>
    </xf>
    <xf numFmtId="49" fontId="4" fillId="8" borderId="14" xfId="0" applyNumberFormat="1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</cellXfs>
  <cellStyles count="18">
    <cellStyle name="Comma" xfId="1" builtinId="3"/>
    <cellStyle name="Comma 2" xfId="2"/>
    <cellStyle name="Comma 3" xfId="3"/>
    <cellStyle name="Comma 3 2" xfId="4"/>
    <cellStyle name="Comma 4" xfId="5"/>
    <cellStyle name="Comma 4 2" xfId="6"/>
    <cellStyle name="Comma 5" xfId="7"/>
    <cellStyle name="Comma 6" xfId="8"/>
    <cellStyle name="Currency 2" xfId="9"/>
    <cellStyle name="Currency 3" xfId="10"/>
    <cellStyle name="Currency 3 2" xfId="11"/>
    <cellStyle name="Currency 4" xfId="12"/>
    <cellStyle name="Currency 4 2" xfId="13"/>
    <cellStyle name="Currency 5" xfId="14"/>
    <cellStyle name="Currency 6" xfId="15"/>
    <cellStyle name="Normal" xfId="0" builtinId="0"/>
    <cellStyle name="Normal 2" xfId="16"/>
    <cellStyle name="Normal 3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9"/>
  <sheetViews>
    <sheetView tabSelected="1" zoomScale="75" zoomScaleNormal="75" workbookViewId="0">
      <selection activeCell="B3" sqref="B3"/>
    </sheetView>
  </sheetViews>
  <sheetFormatPr defaultColWidth="9.1796875" defaultRowHeight="13" x14ac:dyDescent="0.3"/>
  <cols>
    <col min="1" max="1" width="57" style="39" customWidth="1"/>
    <col min="2" max="2" width="36.6328125" style="13" customWidth="1"/>
    <col min="3" max="8" width="17.26953125" style="13" customWidth="1"/>
    <col min="9" max="9" width="7.7265625" style="13" bestFit="1" customWidth="1"/>
    <col min="10" max="11" width="17" style="13" customWidth="1"/>
    <col min="12" max="12" width="17.7265625" style="13" customWidth="1"/>
    <col min="13" max="16" width="17" style="13" customWidth="1"/>
    <col min="17" max="17" width="7.7265625" style="13" bestFit="1" customWidth="1"/>
    <col min="18" max="22" width="17" style="13" customWidth="1"/>
    <col min="23" max="23" width="3.1796875" style="29" customWidth="1"/>
    <col min="24" max="26" width="16.1796875" style="13" customWidth="1"/>
    <col min="27" max="16384" width="9.1796875" style="13"/>
  </cols>
  <sheetData>
    <row r="1" spans="1:26" ht="15.75" customHeight="1" x14ac:dyDescent="0.35">
      <c r="A1" s="14" t="s">
        <v>98</v>
      </c>
      <c r="B1" s="71" t="s">
        <v>123</v>
      </c>
      <c r="W1" s="21"/>
    </row>
    <row r="2" spans="1:26" ht="15.75" customHeight="1" x14ac:dyDescent="0.35">
      <c r="A2" s="14" t="s">
        <v>99</v>
      </c>
      <c r="B2" s="71" t="s">
        <v>124</v>
      </c>
      <c r="W2" s="21"/>
    </row>
    <row r="3" spans="1:26" ht="15.75" customHeight="1" x14ac:dyDescent="0.35">
      <c r="A3" s="14" t="s">
        <v>100</v>
      </c>
      <c r="B3" s="71" t="s">
        <v>125</v>
      </c>
      <c r="W3" s="21"/>
    </row>
    <row r="4" spans="1:26" ht="15.75" customHeight="1" x14ac:dyDescent="0.35">
      <c r="A4" s="14" t="s">
        <v>101</v>
      </c>
      <c r="B4" s="71" t="s">
        <v>128</v>
      </c>
      <c r="W4" s="21"/>
    </row>
    <row r="5" spans="1:26" ht="15.75" customHeight="1" x14ac:dyDescent="0.35">
      <c r="A5" s="14" t="s">
        <v>95</v>
      </c>
      <c r="B5" s="71" t="s">
        <v>126</v>
      </c>
      <c r="W5" s="21"/>
    </row>
    <row r="6" spans="1:26" ht="21" customHeight="1" x14ac:dyDescent="0.35">
      <c r="A6" s="15" t="s">
        <v>102</v>
      </c>
      <c r="B6" s="99" t="s">
        <v>127</v>
      </c>
      <c r="J6" s="239" t="s">
        <v>55</v>
      </c>
      <c r="K6" s="240"/>
      <c r="L6" s="22"/>
      <c r="M6" s="23"/>
      <c r="N6" s="24"/>
      <c r="W6" s="21"/>
    </row>
    <row r="7" spans="1:26" s="26" customFormat="1" ht="31.5" customHeight="1" x14ac:dyDescent="0.25">
      <c r="A7" s="35"/>
      <c r="B7" s="25"/>
      <c r="C7" s="236" t="s">
        <v>12</v>
      </c>
      <c r="D7" s="237"/>
      <c r="E7" s="237"/>
      <c r="F7" s="237"/>
      <c r="G7" s="237"/>
      <c r="H7" s="238"/>
      <c r="J7" s="241"/>
      <c r="K7" s="242"/>
      <c r="L7" s="90" t="s">
        <v>82</v>
      </c>
      <c r="M7" s="237" t="s">
        <v>13</v>
      </c>
      <c r="N7" s="238"/>
      <c r="O7" s="236" t="s">
        <v>14</v>
      </c>
      <c r="P7" s="238"/>
      <c r="R7" s="236" t="s">
        <v>23</v>
      </c>
      <c r="S7" s="237"/>
      <c r="T7" s="237"/>
      <c r="U7" s="237"/>
      <c r="V7" s="237"/>
      <c r="W7" s="27"/>
      <c r="X7" s="17"/>
      <c r="Y7" s="16" t="s">
        <v>70</v>
      </c>
      <c r="Z7" s="18"/>
    </row>
    <row r="8" spans="1:26" s="132" customFormat="1" ht="59.25" customHeight="1" thickBot="1" x14ac:dyDescent="0.3">
      <c r="A8" s="124" t="s">
        <v>3</v>
      </c>
      <c r="B8" s="125" t="s">
        <v>38</v>
      </c>
      <c r="C8" s="125" t="s">
        <v>15</v>
      </c>
      <c r="D8" s="125" t="s">
        <v>29</v>
      </c>
      <c r="E8" s="125" t="s">
        <v>199</v>
      </c>
      <c r="F8" s="125" t="s">
        <v>16</v>
      </c>
      <c r="G8" s="125" t="s">
        <v>17</v>
      </c>
      <c r="H8" s="126" t="s">
        <v>18</v>
      </c>
      <c r="I8" s="125" t="s">
        <v>5</v>
      </c>
      <c r="J8" s="127" t="s">
        <v>66</v>
      </c>
      <c r="K8" s="127" t="s">
        <v>36</v>
      </c>
      <c r="L8" s="125" t="s">
        <v>201</v>
      </c>
      <c r="M8" s="125" t="s">
        <v>19</v>
      </c>
      <c r="N8" s="125" t="s">
        <v>20</v>
      </c>
      <c r="O8" s="125" t="s">
        <v>37</v>
      </c>
      <c r="P8" s="127" t="s">
        <v>36</v>
      </c>
      <c r="Q8" s="125" t="s">
        <v>5</v>
      </c>
      <c r="R8" s="127" t="s">
        <v>89</v>
      </c>
      <c r="S8" s="125" t="s">
        <v>199</v>
      </c>
      <c r="T8" s="127" t="s">
        <v>30</v>
      </c>
      <c r="U8" s="127" t="s">
        <v>84</v>
      </c>
      <c r="V8" s="128" t="s">
        <v>31</v>
      </c>
      <c r="W8" s="129"/>
      <c r="X8" s="130" t="s">
        <v>73</v>
      </c>
      <c r="Y8" s="131" t="s">
        <v>71</v>
      </c>
      <c r="Z8" s="131" t="s">
        <v>72</v>
      </c>
    </row>
    <row r="9" spans="1:26" s="137" customFormat="1" ht="19.5" customHeight="1" thickTop="1" x14ac:dyDescent="0.35">
      <c r="A9" s="243" t="s">
        <v>75</v>
      </c>
      <c r="B9" s="133"/>
      <c r="C9" s="133"/>
      <c r="D9" s="134"/>
      <c r="E9" s="134"/>
      <c r="F9" s="133"/>
      <c r="G9" s="133" t="s">
        <v>33</v>
      </c>
      <c r="H9" s="133"/>
      <c r="I9" s="135" t="s">
        <v>0</v>
      </c>
      <c r="J9" s="133" t="s">
        <v>67</v>
      </c>
      <c r="K9" s="133" t="s">
        <v>54</v>
      </c>
      <c r="L9" s="133" t="s">
        <v>58</v>
      </c>
      <c r="M9" s="133" t="s">
        <v>51</v>
      </c>
      <c r="N9" s="133" t="s">
        <v>52</v>
      </c>
      <c r="O9" s="133" t="s">
        <v>53</v>
      </c>
      <c r="P9" s="133" t="s">
        <v>54</v>
      </c>
      <c r="Q9" s="135" t="s">
        <v>0</v>
      </c>
      <c r="R9" s="134"/>
      <c r="S9" s="134"/>
      <c r="T9" s="133" t="s">
        <v>56</v>
      </c>
      <c r="U9" s="133"/>
      <c r="V9" s="133" t="s">
        <v>57</v>
      </c>
      <c r="W9" s="136"/>
      <c r="X9" s="133"/>
      <c r="Y9" s="133"/>
      <c r="Z9" s="133"/>
    </row>
    <row r="10" spans="1:26" s="137" customFormat="1" ht="19.5" customHeight="1" x14ac:dyDescent="0.35">
      <c r="A10" s="244"/>
      <c r="B10" s="138"/>
      <c r="C10" s="138"/>
      <c r="D10" s="139"/>
      <c r="E10" s="139"/>
      <c r="F10" s="138"/>
      <c r="G10" s="133" t="s">
        <v>65</v>
      </c>
      <c r="H10" s="138"/>
      <c r="I10" s="140" t="s">
        <v>1</v>
      </c>
      <c r="J10" s="133"/>
      <c r="K10" s="138"/>
      <c r="L10" s="138"/>
      <c r="M10" s="138"/>
      <c r="N10" s="138"/>
      <c r="O10" s="138"/>
      <c r="P10" s="138"/>
      <c r="Q10" s="140" t="s">
        <v>1</v>
      </c>
      <c r="R10" s="139"/>
      <c r="S10" s="139"/>
      <c r="T10" s="138"/>
      <c r="U10" s="138"/>
      <c r="V10" s="138"/>
      <c r="W10" s="136"/>
      <c r="X10" s="133"/>
      <c r="Y10" s="133"/>
      <c r="Z10" s="133"/>
    </row>
    <row r="11" spans="1:26" s="137" customFormat="1" ht="19.5" customHeight="1" thickBot="1" x14ac:dyDescent="0.4">
      <c r="A11" s="225" t="s">
        <v>74</v>
      </c>
      <c r="B11" s="226"/>
      <c r="C11" s="226"/>
      <c r="D11" s="142"/>
      <c r="E11" s="142"/>
      <c r="F11" s="141"/>
      <c r="G11" s="141"/>
      <c r="H11" s="141"/>
      <c r="I11" s="141"/>
      <c r="J11" s="141"/>
      <c r="K11" s="141"/>
      <c r="L11" s="143"/>
      <c r="M11" s="143"/>
      <c r="N11" s="141"/>
      <c r="O11" s="141"/>
      <c r="P11" s="141"/>
      <c r="Q11" s="141"/>
      <c r="R11" s="142"/>
      <c r="S11" s="142"/>
      <c r="T11" s="141"/>
      <c r="U11" s="141"/>
      <c r="V11" s="141"/>
      <c r="W11" s="144"/>
      <c r="X11" s="141"/>
      <c r="Y11" s="141"/>
      <c r="Z11" s="141"/>
    </row>
    <row r="12" spans="1:26" s="72" customFormat="1" ht="19.5" customHeight="1" x14ac:dyDescent="0.35">
      <c r="A12" s="250"/>
      <c r="B12" s="251"/>
      <c r="C12" s="252"/>
      <c r="D12" s="145"/>
      <c r="E12" s="145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5"/>
      <c r="S12" s="145"/>
      <c r="T12" s="146"/>
      <c r="U12" s="146"/>
      <c r="V12" s="146"/>
      <c r="W12" s="73"/>
      <c r="X12" s="146"/>
      <c r="Y12" s="146"/>
      <c r="Z12" s="146"/>
    </row>
    <row r="13" spans="1:26" s="151" customFormat="1" ht="20.25" customHeight="1" x14ac:dyDescent="0.35">
      <c r="A13" s="247" t="s">
        <v>129</v>
      </c>
      <c r="B13" s="147" t="s">
        <v>155</v>
      </c>
      <c r="C13" s="147" t="s">
        <v>154</v>
      </c>
      <c r="D13" s="221">
        <v>10000</v>
      </c>
      <c r="E13" s="123">
        <v>4610000</v>
      </c>
      <c r="F13" s="147" t="s">
        <v>103</v>
      </c>
      <c r="G13" s="147" t="s">
        <v>85</v>
      </c>
      <c r="H13" s="147" t="s">
        <v>91</v>
      </c>
      <c r="I13" s="148" t="s">
        <v>0</v>
      </c>
      <c r="J13" s="58" t="s">
        <v>166</v>
      </c>
      <c r="K13" s="147" t="s">
        <v>207</v>
      </c>
      <c r="L13" s="58" t="s">
        <v>167</v>
      </c>
      <c r="M13" s="147" t="s">
        <v>85</v>
      </c>
      <c r="N13" s="58" t="s">
        <v>202</v>
      </c>
      <c r="O13" s="147" t="s">
        <v>203</v>
      </c>
      <c r="P13" s="147" t="s">
        <v>208</v>
      </c>
      <c r="Q13" s="148" t="s">
        <v>0</v>
      </c>
      <c r="R13" s="221">
        <v>10000</v>
      </c>
      <c r="S13" s="123">
        <v>4610000</v>
      </c>
      <c r="T13" s="147" t="s">
        <v>204</v>
      </c>
      <c r="U13" s="147" t="s">
        <v>85</v>
      </c>
      <c r="V13" s="149" t="s">
        <v>168</v>
      </c>
      <c r="W13" s="150"/>
      <c r="X13" s="147" t="s">
        <v>105</v>
      </c>
      <c r="Y13" s="149" t="s">
        <v>205</v>
      </c>
      <c r="Z13" s="149" t="s">
        <v>206</v>
      </c>
    </row>
    <row r="14" spans="1:26" s="151" customFormat="1" ht="20.25" customHeight="1" x14ac:dyDescent="0.25">
      <c r="A14" s="248"/>
      <c r="B14" s="149"/>
      <c r="C14" s="149"/>
      <c r="D14" s="210"/>
      <c r="E14" s="123"/>
      <c r="F14" s="147"/>
      <c r="G14" s="147"/>
      <c r="H14" s="147"/>
      <c r="I14" s="153"/>
      <c r="J14" s="147"/>
      <c r="K14" s="149"/>
      <c r="L14" s="154"/>
      <c r="M14" s="154"/>
      <c r="N14" s="149"/>
      <c r="O14" s="149"/>
      <c r="P14" s="149"/>
      <c r="Q14" s="153"/>
      <c r="R14" s="210"/>
      <c r="S14" s="123"/>
      <c r="T14" s="149"/>
      <c r="U14" s="149"/>
      <c r="V14" s="149"/>
      <c r="W14" s="150"/>
      <c r="X14" s="147"/>
      <c r="Y14" s="149"/>
      <c r="Z14" s="149"/>
    </row>
    <row r="15" spans="1:26" s="151" customFormat="1" ht="20.25" customHeight="1" x14ac:dyDescent="0.25">
      <c r="A15" s="155"/>
      <c r="B15" s="156"/>
      <c r="C15" s="156"/>
      <c r="D15" s="211"/>
      <c r="E15" s="157"/>
      <c r="F15" s="156"/>
      <c r="G15" s="156"/>
      <c r="H15" s="156"/>
      <c r="I15" s="156"/>
      <c r="J15" s="156"/>
      <c r="K15" s="156"/>
      <c r="L15" s="158"/>
      <c r="M15" s="158"/>
      <c r="N15" s="156"/>
      <c r="O15" s="156"/>
      <c r="P15" s="156"/>
      <c r="Q15" s="156"/>
      <c r="R15" s="211"/>
      <c r="S15" s="157"/>
      <c r="T15" s="159"/>
      <c r="U15" s="159"/>
      <c r="V15" s="156"/>
      <c r="W15" s="160"/>
      <c r="X15" s="156"/>
      <c r="Y15" s="156"/>
      <c r="Z15" s="156"/>
    </row>
    <row r="16" spans="1:26" s="151" customFormat="1" ht="20.25" customHeight="1" x14ac:dyDescent="0.25">
      <c r="A16" s="247" t="s">
        <v>130</v>
      </c>
      <c r="B16" s="147" t="s">
        <v>156</v>
      </c>
      <c r="C16" s="149" t="s">
        <v>106</v>
      </c>
      <c r="D16" s="161">
        <v>40000</v>
      </c>
      <c r="E16" s="123">
        <v>18440000</v>
      </c>
      <c r="F16" s="147" t="s">
        <v>103</v>
      </c>
      <c r="G16" s="147" t="s">
        <v>85</v>
      </c>
      <c r="H16" s="147" t="s">
        <v>91</v>
      </c>
      <c r="I16" s="148" t="s">
        <v>0</v>
      </c>
      <c r="J16" s="58" t="s">
        <v>166</v>
      </c>
      <c r="K16" s="147" t="s">
        <v>207</v>
      </c>
      <c r="L16" s="58" t="s">
        <v>167</v>
      </c>
      <c r="M16" s="147" t="s">
        <v>85</v>
      </c>
      <c r="N16" s="58" t="s">
        <v>202</v>
      </c>
      <c r="O16" s="147" t="s">
        <v>203</v>
      </c>
      <c r="P16" s="147" t="s">
        <v>208</v>
      </c>
      <c r="Q16" s="148" t="s">
        <v>0</v>
      </c>
      <c r="R16" s="161">
        <v>40000</v>
      </c>
      <c r="S16" s="123">
        <v>18440000</v>
      </c>
      <c r="T16" s="147" t="s">
        <v>204</v>
      </c>
      <c r="U16" s="147" t="s">
        <v>85</v>
      </c>
      <c r="V16" s="149" t="s">
        <v>168</v>
      </c>
      <c r="W16" s="150"/>
      <c r="X16" s="147" t="s">
        <v>105</v>
      </c>
      <c r="Y16" s="149" t="s">
        <v>205</v>
      </c>
      <c r="Z16" s="149" t="s">
        <v>206</v>
      </c>
    </row>
    <row r="17" spans="1:26" s="151" customFormat="1" ht="20.25" customHeight="1" x14ac:dyDescent="0.25">
      <c r="A17" s="248"/>
      <c r="B17" s="149"/>
      <c r="C17" s="149"/>
      <c r="D17" s="210"/>
      <c r="E17" s="123"/>
      <c r="F17" s="147"/>
      <c r="G17" s="147"/>
      <c r="H17" s="147"/>
      <c r="I17" s="153"/>
      <c r="J17" s="147"/>
      <c r="K17" s="149"/>
      <c r="L17" s="154"/>
      <c r="M17" s="154"/>
      <c r="N17" s="149"/>
      <c r="O17" s="149"/>
      <c r="P17" s="149"/>
      <c r="Q17" s="153"/>
      <c r="R17" s="210"/>
      <c r="S17" s="123"/>
      <c r="T17" s="149"/>
      <c r="U17" s="149"/>
      <c r="V17" s="149"/>
      <c r="W17" s="150"/>
      <c r="X17" s="147"/>
      <c r="Y17" s="149"/>
      <c r="Z17" s="149"/>
    </row>
    <row r="18" spans="1:26" s="151" customFormat="1" ht="20.25" customHeight="1" x14ac:dyDescent="0.25">
      <c r="A18" s="155"/>
      <c r="B18" s="156"/>
      <c r="C18" s="156"/>
      <c r="D18" s="211"/>
      <c r="E18" s="157"/>
      <c r="F18" s="156"/>
      <c r="G18" s="156"/>
      <c r="H18" s="156"/>
      <c r="I18" s="156"/>
      <c r="J18" s="156"/>
      <c r="K18" s="156"/>
      <c r="L18" s="158"/>
      <c r="M18" s="158"/>
      <c r="N18" s="156"/>
      <c r="O18" s="156"/>
      <c r="P18" s="156"/>
      <c r="Q18" s="156"/>
      <c r="R18" s="211"/>
      <c r="S18" s="157"/>
      <c r="T18" s="159"/>
      <c r="U18" s="159"/>
      <c r="V18" s="156"/>
      <c r="W18" s="160"/>
      <c r="X18" s="156"/>
      <c r="Y18" s="156"/>
      <c r="Z18" s="156"/>
    </row>
    <row r="19" spans="1:26" s="151" customFormat="1" ht="20.25" customHeight="1" x14ac:dyDescent="0.35">
      <c r="A19" s="247" t="s">
        <v>131</v>
      </c>
      <c r="B19" s="147" t="s">
        <v>157</v>
      </c>
      <c r="C19" s="149" t="s">
        <v>107</v>
      </c>
      <c r="D19" s="222">
        <v>20000</v>
      </c>
      <c r="E19" s="123">
        <v>9220000</v>
      </c>
      <c r="F19" s="147" t="s">
        <v>103</v>
      </c>
      <c r="G19" s="147" t="s">
        <v>85</v>
      </c>
      <c r="H19" s="147" t="s">
        <v>91</v>
      </c>
      <c r="I19" s="148" t="s">
        <v>0</v>
      </c>
      <c r="J19" s="58" t="s">
        <v>166</v>
      </c>
      <c r="K19" s="147" t="s">
        <v>207</v>
      </c>
      <c r="L19" s="58" t="s">
        <v>167</v>
      </c>
      <c r="M19" s="147" t="s">
        <v>85</v>
      </c>
      <c r="N19" s="58" t="s">
        <v>202</v>
      </c>
      <c r="O19" s="147" t="s">
        <v>203</v>
      </c>
      <c r="P19" s="147" t="s">
        <v>208</v>
      </c>
      <c r="Q19" s="148" t="s">
        <v>0</v>
      </c>
      <c r="R19" s="222">
        <v>20000</v>
      </c>
      <c r="S19" s="123">
        <v>9220000</v>
      </c>
      <c r="T19" s="147" t="s">
        <v>204</v>
      </c>
      <c r="U19" s="147" t="s">
        <v>85</v>
      </c>
      <c r="V19" s="149" t="s">
        <v>168</v>
      </c>
      <c r="W19" s="150"/>
      <c r="X19" s="147" t="s">
        <v>105</v>
      </c>
      <c r="Y19" s="149" t="s">
        <v>205</v>
      </c>
      <c r="Z19" s="149" t="s">
        <v>206</v>
      </c>
    </row>
    <row r="20" spans="1:26" s="151" customFormat="1" ht="24.75" customHeight="1" x14ac:dyDescent="0.25">
      <c r="A20" s="248"/>
      <c r="B20" s="149"/>
      <c r="C20" s="149"/>
      <c r="D20" s="210"/>
      <c r="E20" s="123"/>
      <c r="F20" s="147"/>
      <c r="G20" s="147"/>
      <c r="H20" s="147"/>
      <c r="I20" s="153"/>
      <c r="J20" s="147"/>
      <c r="K20" s="149"/>
      <c r="L20" s="154"/>
      <c r="M20" s="154"/>
      <c r="N20" s="149"/>
      <c r="O20" s="162"/>
      <c r="P20" s="149"/>
      <c r="Q20" s="153"/>
      <c r="R20" s="210"/>
      <c r="S20" s="123"/>
      <c r="T20" s="149"/>
      <c r="U20" s="149"/>
      <c r="V20" s="149"/>
      <c r="W20" s="150"/>
      <c r="X20" s="147"/>
      <c r="Y20" s="149"/>
      <c r="Z20" s="149"/>
    </row>
    <row r="21" spans="1:26" s="151" customFormat="1" ht="20.25" customHeight="1" x14ac:dyDescent="0.25">
      <c r="A21" s="155"/>
      <c r="B21" s="156"/>
      <c r="C21" s="156"/>
      <c r="D21" s="211"/>
      <c r="E21" s="157"/>
      <c r="F21" s="156"/>
      <c r="G21" s="156"/>
      <c r="H21" s="156"/>
      <c r="I21" s="156"/>
      <c r="J21" s="156"/>
      <c r="K21" s="156"/>
      <c r="L21" s="158"/>
      <c r="M21" s="158"/>
      <c r="N21" s="156"/>
      <c r="O21" s="156"/>
      <c r="P21" s="149"/>
      <c r="Q21" s="156"/>
      <c r="R21" s="211"/>
      <c r="S21" s="157"/>
      <c r="T21" s="159"/>
      <c r="U21" s="159"/>
      <c r="V21" s="156"/>
      <c r="W21" s="160"/>
      <c r="X21" s="156"/>
      <c r="Y21" s="156"/>
      <c r="Z21" s="156"/>
    </row>
    <row r="22" spans="1:26" s="151" customFormat="1" ht="20.25" customHeight="1" x14ac:dyDescent="0.35">
      <c r="A22" s="247" t="s">
        <v>132</v>
      </c>
      <c r="B22" s="147" t="s">
        <v>158</v>
      </c>
      <c r="C22" s="149" t="s">
        <v>108</v>
      </c>
      <c r="D22" s="223">
        <v>25000</v>
      </c>
      <c r="E22" s="123">
        <v>11525000</v>
      </c>
      <c r="F22" s="163" t="s">
        <v>103</v>
      </c>
      <c r="G22" s="147" t="s">
        <v>85</v>
      </c>
      <c r="H22" s="147" t="s">
        <v>91</v>
      </c>
      <c r="I22" s="148" t="s">
        <v>0</v>
      </c>
      <c r="J22" s="58" t="s">
        <v>166</v>
      </c>
      <c r="K22" s="147" t="s">
        <v>207</v>
      </c>
      <c r="L22" s="58" t="s">
        <v>167</v>
      </c>
      <c r="M22" s="147" t="s">
        <v>85</v>
      </c>
      <c r="N22" s="58" t="s">
        <v>202</v>
      </c>
      <c r="O22" s="147" t="s">
        <v>203</v>
      </c>
      <c r="P22" s="147" t="s">
        <v>208</v>
      </c>
      <c r="Q22" s="148" t="s">
        <v>0</v>
      </c>
      <c r="R22" s="223">
        <v>25000</v>
      </c>
      <c r="S22" s="123">
        <v>11525000</v>
      </c>
      <c r="T22" s="147" t="s">
        <v>204</v>
      </c>
      <c r="U22" s="147" t="s">
        <v>85</v>
      </c>
      <c r="V22" s="149" t="s">
        <v>168</v>
      </c>
      <c r="W22" s="150"/>
      <c r="X22" s="147" t="s">
        <v>105</v>
      </c>
      <c r="Y22" s="149" t="s">
        <v>205</v>
      </c>
      <c r="Z22" s="149" t="s">
        <v>206</v>
      </c>
    </row>
    <row r="23" spans="1:26" s="151" customFormat="1" ht="20.25" customHeight="1" x14ac:dyDescent="0.25">
      <c r="A23" s="248"/>
      <c r="B23" s="149"/>
      <c r="C23" s="149"/>
      <c r="D23" s="210"/>
      <c r="E23" s="123"/>
      <c r="F23" s="147"/>
      <c r="G23" s="147"/>
      <c r="H23" s="147"/>
      <c r="I23" s="153" t="s">
        <v>1</v>
      </c>
      <c r="J23" s="147"/>
      <c r="K23" s="149"/>
      <c r="L23" s="154"/>
      <c r="M23" s="154"/>
      <c r="N23" s="149"/>
      <c r="O23" s="149"/>
      <c r="P23" s="149"/>
      <c r="Q23" s="153" t="s">
        <v>1</v>
      </c>
      <c r="R23" s="210"/>
      <c r="S23" s="123"/>
      <c r="T23" s="149"/>
      <c r="U23" s="149"/>
      <c r="V23" s="149"/>
      <c r="W23" s="150"/>
      <c r="X23" s="147"/>
      <c r="Y23" s="149"/>
      <c r="Z23" s="149"/>
    </row>
    <row r="24" spans="1:26" s="151" customFormat="1" ht="20.25" customHeight="1" x14ac:dyDescent="0.25">
      <c r="A24" s="155"/>
      <c r="B24" s="156"/>
      <c r="C24" s="156"/>
      <c r="D24" s="211"/>
      <c r="E24" s="157"/>
      <c r="F24" s="156"/>
      <c r="G24" s="156"/>
      <c r="H24" s="156"/>
      <c r="I24" s="156"/>
      <c r="J24" s="156"/>
      <c r="K24" s="156"/>
      <c r="L24" s="158"/>
      <c r="M24" s="158"/>
      <c r="N24" s="156"/>
      <c r="O24" s="156"/>
      <c r="P24" s="156"/>
      <c r="Q24" s="156"/>
      <c r="R24" s="211"/>
      <c r="S24" s="157"/>
      <c r="T24" s="159"/>
      <c r="U24" s="159"/>
      <c r="V24" s="156"/>
      <c r="W24" s="160"/>
      <c r="X24" s="156"/>
      <c r="Y24" s="156"/>
      <c r="Z24" s="156"/>
    </row>
    <row r="25" spans="1:26" s="151" customFormat="1" ht="28.5" customHeight="1" x14ac:dyDescent="0.35">
      <c r="A25" s="247" t="s">
        <v>133</v>
      </c>
      <c r="B25" s="147" t="s">
        <v>159</v>
      </c>
      <c r="C25" s="149" t="s">
        <v>109</v>
      </c>
      <c r="D25" s="161">
        <v>50000</v>
      </c>
      <c r="E25" s="152">
        <v>23050000</v>
      </c>
      <c r="F25" s="163" t="s">
        <v>103</v>
      </c>
      <c r="G25" s="147" t="s">
        <v>85</v>
      </c>
      <c r="H25" s="147" t="s">
        <v>91</v>
      </c>
      <c r="I25" s="148" t="s">
        <v>0</v>
      </c>
      <c r="J25" s="58" t="s">
        <v>166</v>
      </c>
      <c r="K25" s="147" t="s">
        <v>207</v>
      </c>
      <c r="L25" s="58" t="s">
        <v>167</v>
      </c>
      <c r="M25" s="147" t="s">
        <v>85</v>
      </c>
      <c r="N25" s="58" t="s">
        <v>202</v>
      </c>
      <c r="O25" s="147" t="s">
        <v>203</v>
      </c>
      <c r="P25" s="147" t="s">
        <v>208</v>
      </c>
      <c r="Q25" s="148" t="s">
        <v>0</v>
      </c>
      <c r="R25" s="161">
        <v>50000</v>
      </c>
      <c r="S25" s="152">
        <v>23050000</v>
      </c>
      <c r="T25" s="147" t="s">
        <v>204</v>
      </c>
      <c r="U25" s="147" t="s">
        <v>85</v>
      </c>
      <c r="V25" s="149" t="s">
        <v>168</v>
      </c>
      <c r="W25" s="150"/>
      <c r="X25" s="147" t="s">
        <v>105</v>
      </c>
      <c r="Y25" s="149" t="s">
        <v>205</v>
      </c>
      <c r="Z25" s="149" t="s">
        <v>206</v>
      </c>
    </row>
    <row r="26" spans="1:26" s="151" customFormat="1" ht="24.75" customHeight="1" x14ac:dyDescent="0.25">
      <c r="A26" s="249"/>
      <c r="B26" s="164"/>
      <c r="C26" s="164"/>
      <c r="D26" s="212"/>
      <c r="E26" s="165"/>
      <c r="F26" s="164"/>
      <c r="G26" s="166"/>
      <c r="H26" s="164"/>
      <c r="I26" s="167" t="s">
        <v>1</v>
      </c>
      <c r="J26" s="166"/>
      <c r="K26" s="164"/>
      <c r="L26" s="168"/>
      <c r="M26" s="168"/>
      <c r="N26" s="164"/>
      <c r="O26" s="164"/>
      <c r="P26" s="164"/>
      <c r="Q26" s="167" t="s">
        <v>1</v>
      </c>
      <c r="R26" s="212"/>
      <c r="S26" s="165"/>
      <c r="T26" s="164"/>
      <c r="U26" s="164"/>
      <c r="V26" s="164"/>
      <c r="W26" s="150"/>
      <c r="X26" s="164"/>
      <c r="Y26" s="164"/>
      <c r="Z26" s="164"/>
    </row>
    <row r="27" spans="1:26" s="151" customFormat="1" ht="24.75" customHeight="1" x14ac:dyDescent="0.25">
      <c r="A27" s="169"/>
      <c r="B27" s="156"/>
      <c r="C27" s="156"/>
      <c r="D27" s="211"/>
      <c r="E27" s="157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211"/>
      <c r="S27" s="157"/>
      <c r="T27" s="156"/>
      <c r="U27" s="156"/>
      <c r="V27" s="156"/>
      <c r="W27" s="170"/>
      <c r="X27" s="156"/>
      <c r="Y27" s="156"/>
      <c r="Z27" s="156"/>
    </row>
    <row r="28" spans="1:26" s="151" customFormat="1" ht="19.5" customHeight="1" x14ac:dyDescent="0.25">
      <c r="A28" s="261" t="s">
        <v>138</v>
      </c>
      <c r="B28" s="147" t="s">
        <v>160</v>
      </c>
      <c r="C28" s="147" t="s">
        <v>110</v>
      </c>
      <c r="D28" s="171">
        <v>5000</v>
      </c>
      <c r="E28" s="123">
        <v>2305000</v>
      </c>
      <c r="F28" s="147" t="s">
        <v>103</v>
      </c>
      <c r="G28" s="147" t="s">
        <v>85</v>
      </c>
      <c r="H28" s="147" t="s">
        <v>91</v>
      </c>
      <c r="I28" s="148" t="s">
        <v>0</v>
      </c>
      <c r="J28" s="58" t="s">
        <v>166</v>
      </c>
      <c r="K28" s="147" t="s">
        <v>207</v>
      </c>
      <c r="L28" s="58" t="s">
        <v>167</v>
      </c>
      <c r="M28" s="147" t="s">
        <v>85</v>
      </c>
      <c r="N28" s="58" t="s">
        <v>202</v>
      </c>
      <c r="O28" s="147" t="s">
        <v>203</v>
      </c>
      <c r="P28" s="147" t="s">
        <v>208</v>
      </c>
      <c r="Q28" s="148" t="s">
        <v>0</v>
      </c>
      <c r="R28" s="171">
        <v>5000</v>
      </c>
      <c r="S28" s="123">
        <v>2305000</v>
      </c>
      <c r="T28" s="147" t="s">
        <v>204</v>
      </c>
      <c r="U28" s="147" t="s">
        <v>85</v>
      </c>
      <c r="V28" s="149" t="s">
        <v>168</v>
      </c>
      <c r="W28" s="150"/>
      <c r="X28" s="147" t="s">
        <v>105</v>
      </c>
      <c r="Y28" s="149" t="s">
        <v>205</v>
      </c>
      <c r="Z28" s="149" t="s">
        <v>206</v>
      </c>
    </row>
    <row r="29" spans="1:26" s="151" customFormat="1" ht="20.25" customHeight="1" x14ac:dyDescent="0.25">
      <c r="A29" s="262"/>
      <c r="B29" s="149"/>
      <c r="C29" s="149"/>
      <c r="D29" s="210"/>
      <c r="E29" s="152"/>
      <c r="F29" s="149"/>
      <c r="G29" s="147"/>
      <c r="H29" s="149"/>
      <c r="I29" s="167" t="s">
        <v>1</v>
      </c>
      <c r="J29" s="147"/>
      <c r="K29" s="149"/>
      <c r="L29" s="154"/>
      <c r="M29" s="154"/>
      <c r="N29" s="149"/>
      <c r="O29" s="149"/>
      <c r="P29" s="149"/>
      <c r="Q29" s="167" t="s">
        <v>1</v>
      </c>
      <c r="R29" s="210"/>
      <c r="S29" s="152"/>
      <c r="T29" s="149"/>
      <c r="U29" s="149"/>
      <c r="V29" s="149"/>
      <c r="W29" s="150"/>
      <c r="X29" s="149"/>
      <c r="Y29" s="149"/>
      <c r="Z29" s="149"/>
    </row>
    <row r="30" spans="1:26" s="179" customFormat="1" ht="20.25" customHeight="1" x14ac:dyDescent="0.35">
      <c r="A30" s="172"/>
      <c r="B30" s="173"/>
      <c r="C30" s="173"/>
      <c r="D30" s="213"/>
      <c r="E30" s="174"/>
      <c r="F30" s="173"/>
      <c r="G30" s="175"/>
      <c r="H30" s="173"/>
      <c r="I30" s="176"/>
      <c r="J30" s="175"/>
      <c r="K30" s="173"/>
      <c r="L30" s="177"/>
      <c r="M30" s="177"/>
      <c r="N30" s="173"/>
      <c r="O30" s="173"/>
      <c r="P30" s="173"/>
      <c r="Q30" s="176"/>
      <c r="R30" s="213"/>
      <c r="S30" s="174"/>
      <c r="T30" s="173"/>
      <c r="U30" s="173"/>
      <c r="V30" s="173"/>
      <c r="W30" s="178"/>
      <c r="X30" s="173"/>
      <c r="Y30" s="173"/>
      <c r="Z30" s="173"/>
    </row>
    <row r="31" spans="1:26" s="181" customFormat="1" ht="20.25" customHeight="1" x14ac:dyDescent="0.35">
      <c r="A31" s="255" t="s">
        <v>134</v>
      </c>
      <c r="B31" s="147" t="s">
        <v>161</v>
      </c>
      <c r="C31" s="163" t="s">
        <v>153</v>
      </c>
      <c r="D31" s="182">
        <v>5000</v>
      </c>
      <c r="E31" s="180">
        <v>2305000</v>
      </c>
      <c r="F31" s="147" t="s">
        <v>103</v>
      </c>
      <c r="G31" s="147"/>
      <c r="H31" s="149"/>
      <c r="I31" s="167" t="s">
        <v>1</v>
      </c>
      <c r="J31" s="58" t="s">
        <v>166</v>
      </c>
      <c r="K31" s="147" t="s">
        <v>207</v>
      </c>
      <c r="L31" s="58" t="s">
        <v>167</v>
      </c>
      <c r="M31" s="147" t="s">
        <v>85</v>
      </c>
      <c r="N31" s="58" t="s">
        <v>202</v>
      </c>
      <c r="O31" s="147" t="s">
        <v>203</v>
      </c>
      <c r="P31" s="147" t="s">
        <v>208</v>
      </c>
      <c r="Q31" s="148" t="s">
        <v>0</v>
      </c>
      <c r="R31" s="182">
        <v>5000</v>
      </c>
      <c r="S31" s="180">
        <v>2305000</v>
      </c>
      <c r="T31" s="147" t="s">
        <v>204</v>
      </c>
      <c r="U31" s="147" t="s">
        <v>85</v>
      </c>
      <c r="V31" s="149" t="s">
        <v>168</v>
      </c>
      <c r="W31" s="150"/>
      <c r="X31" s="147" t="s">
        <v>105</v>
      </c>
      <c r="Y31" s="149" t="s">
        <v>205</v>
      </c>
      <c r="Z31" s="149" t="s">
        <v>206</v>
      </c>
    </row>
    <row r="32" spans="1:26" s="181" customFormat="1" ht="20.25" customHeight="1" x14ac:dyDescent="0.35">
      <c r="A32" s="256"/>
      <c r="B32" s="147"/>
      <c r="C32" s="163"/>
      <c r="D32" s="214"/>
      <c r="E32" s="180"/>
      <c r="F32" s="147"/>
      <c r="G32" s="147"/>
      <c r="H32" s="149"/>
      <c r="I32" s="167"/>
      <c r="J32" s="58"/>
      <c r="K32" s="147"/>
      <c r="L32" s="58"/>
      <c r="M32" s="147"/>
      <c r="N32" s="58"/>
      <c r="O32" s="147"/>
      <c r="P32" s="147"/>
      <c r="Q32" s="148"/>
      <c r="R32" s="214"/>
      <c r="S32" s="180"/>
      <c r="T32" s="147"/>
      <c r="U32" s="147"/>
      <c r="V32" s="149"/>
      <c r="W32" s="150"/>
      <c r="X32" s="147"/>
      <c r="Y32" s="149"/>
      <c r="Z32" s="149"/>
    </row>
    <row r="33" spans="1:26" s="179" customFormat="1" ht="20.25" customHeight="1" x14ac:dyDescent="0.35">
      <c r="A33" s="172"/>
      <c r="B33" s="173"/>
      <c r="C33" s="173"/>
      <c r="D33" s="213"/>
      <c r="E33" s="174"/>
      <c r="F33" s="173"/>
      <c r="G33" s="175"/>
      <c r="H33" s="173"/>
      <c r="I33" s="176"/>
      <c r="J33" s="175"/>
      <c r="K33" s="173"/>
      <c r="L33" s="177"/>
      <c r="M33" s="177"/>
      <c r="N33" s="173"/>
      <c r="O33" s="173"/>
      <c r="P33" s="173"/>
      <c r="Q33" s="176"/>
      <c r="R33" s="213"/>
      <c r="S33" s="174"/>
      <c r="T33" s="173"/>
      <c r="U33" s="173"/>
      <c r="V33" s="173"/>
      <c r="W33" s="178"/>
      <c r="X33" s="173"/>
      <c r="Y33" s="173"/>
      <c r="Z33" s="173"/>
    </row>
    <row r="34" spans="1:26" s="181" customFormat="1" ht="20.25" customHeight="1" x14ac:dyDescent="0.35">
      <c r="A34" s="253" t="s">
        <v>136</v>
      </c>
      <c r="B34" s="147" t="s">
        <v>162</v>
      </c>
      <c r="C34" s="186" t="s">
        <v>135</v>
      </c>
      <c r="D34" s="187">
        <v>10000</v>
      </c>
      <c r="E34" s="188">
        <v>4610000</v>
      </c>
      <c r="F34" s="147" t="s">
        <v>103</v>
      </c>
      <c r="G34" s="147" t="s">
        <v>85</v>
      </c>
      <c r="H34" s="147" t="s">
        <v>91</v>
      </c>
      <c r="I34" s="148" t="s">
        <v>0</v>
      </c>
      <c r="J34" s="58" t="s">
        <v>166</v>
      </c>
      <c r="K34" s="147" t="s">
        <v>207</v>
      </c>
      <c r="L34" s="58" t="s">
        <v>167</v>
      </c>
      <c r="M34" s="147" t="s">
        <v>85</v>
      </c>
      <c r="N34" s="58" t="s">
        <v>202</v>
      </c>
      <c r="O34" s="147" t="s">
        <v>203</v>
      </c>
      <c r="P34" s="147" t="s">
        <v>208</v>
      </c>
      <c r="Q34" s="148" t="s">
        <v>0</v>
      </c>
      <c r="R34" s="187">
        <v>10000</v>
      </c>
      <c r="S34" s="188">
        <v>4610000</v>
      </c>
      <c r="T34" s="147" t="s">
        <v>204</v>
      </c>
      <c r="U34" s="147" t="s">
        <v>85</v>
      </c>
      <c r="V34" s="149" t="s">
        <v>168</v>
      </c>
      <c r="W34" s="150"/>
      <c r="X34" s="147" t="s">
        <v>105</v>
      </c>
      <c r="Y34" s="149" t="s">
        <v>205</v>
      </c>
      <c r="Z34" s="149" t="s">
        <v>206</v>
      </c>
    </row>
    <row r="35" spans="1:26" s="181" customFormat="1" ht="20.25" customHeight="1" x14ac:dyDescent="0.35">
      <c r="A35" s="254"/>
      <c r="B35" s="163"/>
      <c r="C35" s="163"/>
      <c r="D35" s="215"/>
      <c r="E35" s="180"/>
      <c r="F35" s="163"/>
      <c r="G35" s="147"/>
      <c r="H35" s="149"/>
      <c r="I35" s="167" t="s">
        <v>1</v>
      </c>
      <c r="J35" s="183"/>
      <c r="K35" s="163"/>
      <c r="L35" s="184"/>
      <c r="M35" s="184"/>
      <c r="N35" s="163"/>
      <c r="O35" s="163"/>
      <c r="P35" s="163"/>
      <c r="Q35" s="167"/>
      <c r="R35" s="215"/>
      <c r="S35" s="180"/>
      <c r="T35" s="163"/>
      <c r="U35" s="163"/>
      <c r="V35" s="163"/>
      <c r="W35" s="185"/>
      <c r="X35" s="163"/>
      <c r="Y35" s="163"/>
      <c r="Z35" s="163"/>
    </row>
    <row r="36" spans="1:26" s="179" customFormat="1" ht="20.25" customHeight="1" x14ac:dyDescent="0.35">
      <c r="A36" s="172"/>
      <c r="B36" s="173"/>
      <c r="C36" s="173"/>
      <c r="D36" s="213"/>
      <c r="E36" s="174"/>
      <c r="F36" s="173"/>
      <c r="G36" s="175"/>
      <c r="H36" s="173"/>
      <c r="I36" s="176"/>
      <c r="J36" s="175"/>
      <c r="K36" s="173"/>
      <c r="L36" s="177"/>
      <c r="M36" s="177"/>
      <c r="N36" s="173"/>
      <c r="O36" s="173"/>
      <c r="P36" s="173"/>
      <c r="Q36" s="176"/>
      <c r="R36" s="213"/>
      <c r="S36" s="174"/>
      <c r="T36" s="173"/>
      <c r="U36" s="173"/>
      <c r="V36" s="173"/>
      <c r="W36" s="178"/>
      <c r="X36" s="173"/>
      <c r="Y36" s="173"/>
      <c r="Z36" s="173"/>
    </row>
    <row r="37" spans="1:26" s="181" customFormat="1" ht="20.25" customHeight="1" x14ac:dyDescent="0.35">
      <c r="A37" s="189" t="s">
        <v>139</v>
      </c>
      <c r="B37" s="147" t="s">
        <v>163</v>
      </c>
      <c r="C37" s="163" t="s">
        <v>137</v>
      </c>
      <c r="D37" s="187">
        <v>10000</v>
      </c>
      <c r="E37" s="180">
        <v>4610000</v>
      </c>
      <c r="F37" s="147" t="s">
        <v>103</v>
      </c>
      <c r="G37" s="147" t="s">
        <v>85</v>
      </c>
      <c r="H37" s="147" t="s">
        <v>91</v>
      </c>
      <c r="I37" s="148" t="s">
        <v>0</v>
      </c>
      <c r="J37" s="58" t="s">
        <v>166</v>
      </c>
      <c r="K37" s="147" t="s">
        <v>207</v>
      </c>
      <c r="L37" s="58" t="s">
        <v>167</v>
      </c>
      <c r="M37" s="147" t="s">
        <v>85</v>
      </c>
      <c r="N37" s="58" t="s">
        <v>202</v>
      </c>
      <c r="O37" s="147" t="s">
        <v>203</v>
      </c>
      <c r="P37" s="147" t="s">
        <v>208</v>
      </c>
      <c r="Q37" s="148" t="s">
        <v>0</v>
      </c>
      <c r="R37" s="187">
        <v>10000</v>
      </c>
      <c r="S37" s="180">
        <v>4610000</v>
      </c>
      <c r="T37" s="147" t="s">
        <v>204</v>
      </c>
      <c r="U37" s="147" t="s">
        <v>85</v>
      </c>
      <c r="V37" s="149" t="s">
        <v>168</v>
      </c>
      <c r="W37" s="150"/>
      <c r="X37" s="147" t="s">
        <v>105</v>
      </c>
      <c r="Y37" s="149" t="s">
        <v>205</v>
      </c>
      <c r="Z37" s="149" t="s">
        <v>206</v>
      </c>
    </row>
    <row r="38" spans="1:26" s="181" customFormat="1" ht="20.25" customHeight="1" x14ac:dyDescent="0.35">
      <c r="A38" s="190"/>
      <c r="B38" s="163"/>
      <c r="C38" s="163"/>
      <c r="D38" s="216"/>
      <c r="E38" s="180"/>
      <c r="F38" s="163"/>
      <c r="G38" s="147"/>
      <c r="H38" s="149"/>
      <c r="I38" s="167" t="s">
        <v>1</v>
      </c>
      <c r="J38" s="183"/>
      <c r="K38" s="163"/>
      <c r="L38" s="184"/>
      <c r="M38" s="184"/>
      <c r="N38" s="163"/>
      <c r="O38" s="163"/>
      <c r="P38" s="163"/>
      <c r="Q38" s="167"/>
      <c r="R38" s="216"/>
      <c r="S38" s="180"/>
      <c r="T38" s="163"/>
      <c r="U38" s="163"/>
      <c r="V38" s="163"/>
      <c r="W38" s="185"/>
      <c r="X38" s="163"/>
      <c r="Y38" s="163"/>
      <c r="Z38" s="163"/>
    </row>
    <row r="39" spans="1:26" s="179" customFormat="1" ht="20.25" customHeight="1" x14ac:dyDescent="0.35">
      <c r="A39" s="172"/>
      <c r="B39" s="191"/>
      <c r="C39" s="191"/>
      <c r="D39" s="217"/>
      <c r="E39" s="192"/>
      <c r="F39" s="191"/>
      <c r="G39" s="178"/>
      <c r="H39" s="191"/>
      <c r="I39" s="176"/>
      <c r="J39" s="178"/>
      <c r="K39" s="191"/>
      <c r="L39" s="193"/>
      <c r="M39" s="193"/>
      <c r="N39" s="191"/>
      <c r="O39" s="191"/>
      <c r="P39" s="191"/>
      <c r="Q39" s="176"/>
      <c r="R39" s="217"/>
      <c r="S39" s="192"/>
      <c r="T39" s="191"/>
      <c r="U39" s="191"/>
      <c r="V39" s="191"/>
      <c r="W39" s="178"/>
      <c r="X39" s="191"/>
      <c r="Y39" s="191"/>
      <c r="Z39" s="191"/>
    </row>
    <row r="40" spans="1:26" s="181" customFormat="1" ht="20.25" customHeight="1" x14ac:dyDescent="0.35">
      <c r="A40" s="253" t="s">
        <v>141</v>
      </c>
      <c r="B40" s="147" t="s">
        <v>164</v>
      </c>
      <c r="C40" s="163" t="s">
        <v>140</v>
      </c>
      <c r="D40" s="182">
        <v>15000</v>
      </c>
      <c r="E40" s="180">
        <v>6915000</v>
      </c>
      <c r="F40" s="147" t="s">
        <v>103</v>
      </c>
      <c r="G40" s="147" t="s">
        <v>85</v>
      </c>
      <c r="H40" s="147" t="s">
        <v>91</v>
      </c>
      <c r="I40" s="148" t="s">
        <v>0</v>
      </c>
      <c r="J40" s="58" t="s">
        <v>166</v>
      </c>
      <c r="K40" s="147" t="s">
        <v>207</v>
      </c>
      <c r="L40" s="58" t="s">
        <v>167</v>
      </c>
      <c r="M40" s="147" t="s">
        <v>85</v>
      </c>
      <c r="N40" s="58" t="s">
        <v>202</v>
      </c>
      <c r="O40" s="147" t="s">
        <v>203</v>
      </c>
      <c r="P40" s="147" t="s">
        <v>208</v>
      </c>
      <c r="Q40" s="148" t="s">
        <v>0</v>
      </c>
      <c r="R40" s="182">
        <v>15000</v>
      </c>
      <c r="S40" s="180">
        <v>6915000</v>
      </c>
      <c r="T40" s="147" t="s">
        <v>204</v>
      </c>
      <c r="U40" s="147" t="s">
        <v>85</v>
      </c>
      <c r="V40" s="149" t="s">
        <v>168</v>
      </c>
      <c r="W40" s="150"/>
      <c r="X40" s="147" t="s">
        <v>105</v>
      </c>
      <c r="Y40" s="149" t="s">
        <v>205</v>
      </c>
      <c r="Z40" s="149" t="s">
        <v>206</v>
      </c>
    </row>
    <row r="41" spans="1:26" s="181" customFormat="1" ht="20.25" customHeight="1" x14ac:dyDescent="0.35">
      <c r="A41" s="254"/>
      <c r="B41" s="163"/>
      <c r="C41" s="163"/>
      <c r="D41" s="215"/>
      <c r="E41" s="180"/>
      <c r="F41" s="163"/>
      <c r="G41" s="147"/>
      <c r="H41" s="149"/>
      <c r="I41" s="167" t="s">
        <v>1</v>
      </c>
      <c r="J41" s="183"/>
      <c r="K41" s="163"/>
      <c r="L41" s="184"/>
      <c r="M41" s="184"/>
      <c r="N41" s="163"/>
      <c r="O41" s="163"/>
      <c r="P41" s="163"/>
      <c r="Q41" s="167"/>
      <c r="R41" s="215"/>
      <c r="S41" s="180"/>
      <c r="T41" s="163"/>
      <c r="U41" s="163"/>
      <c r="V41" s="163"/>
      <c r="W41" s="185"/>
      <c r="X41" s="163"/>
      <c r="Y41" s="163"/>
      <c r="Z41" s="163"/>
    </row>
    <row r="42" spans="1:26" s="179" customFormat="1" ht="19.5" customHeight="1" x14ac:dyDescent="0.35">
      <c r="A42" s="194"/>
      <c r="B42" s="195"/>
      <c r="C42" s="195"/>
      <c r="D42" s="218"/>
      <c r="E42" s="196"/>
      <c r="F42" s="195"/>
      <c r="G42" s="195"/>
      <c r="H42" s="195"/>
      <c r="I42" s="195"/>
      <c r="J42" s="195"/>
      <c r="K42" s="195"/>
      <c r="L42" s="197"/>
      <c r="M42" s="197"/>
      <c r="N42" s="195"/>
      <c r="O42" s="195"/>
      <c r="P42" s="195"/>
      <c r="Q42" s="195"/>
      <c r="R42" s="218"/>
      <c r="S42" s="196"/>
      <c r="T42" s="195"/>
      <c r="U42" s="195"/>
      <c r="V42" s="195"/>
      <c r="W42" s="198"/>
      <c r="X42" s="195"/>
      <c r="Y42" s="195"/>
      <c r="Z42" s="195"/>
    </row>
    <row r="43" spans="1:26" s="201" customFormat="1" ht="19.5" customHeight="1" x14ac:dyDescent="0.35">
      <c r="A43" s="257" t="s">
        <v>200</v>
      </c>
      <c r="B43" s="147" t="s">
        <v>165</v>
      </c>
      <c r="C43" s="199" t="s">
        <v>142</v>
      </c>
      <c r="D43" s="224">
        <v>10000</v>
      </c>
      <c r="E43" s="200">
        <v>4610000</v>
      </c>
      <c r="F43" s="147" t="s">
        <v>103</v>
      </c>
      <c r="G43" s="147" t="s">
        <v>85</v>
      </c>
      <c r="H43" s="147" t="s">
        <v>91</v>
      </c>
      <c r="I43" s="148" t="s">
        <v>0</v>
      </c>
      <c r="J43" s="58" t="s">
        <v>166</v>
      </c>
      <c r="K43" s="147" t="s">
        <v>207</v>
      </c>
      <c r="L43" s="58" t="s">
        <v>167</v>
      </c>
      <c r="M43" s="147" t="s">
        <v>85</v>
      </c>
      <c r="N43" s="58" t="s">
        <v>202</v>
      </c>
      <c r="O43" s="147" t="s">
        <v>203</v>
      </c>
      <c r="P43" s="147" t="s">
        <v>208</v>
      </c>
      <c r="Q43" s="148" t="s">
        <v>0</v>
      </c>
      <c r="R43" s="224">
        <v>10000</v>
      </c>
      <c r="S43" s="200">
        <v>4610000</v>
      </c>
      <c r="T43" s="147" t="s">
        <v>204</v>
      </c>
      <c r="U43" s="147" t="s">
        <v>85</v>
      </c>
      <c r="V43" s="149" t="s">
        <v>168</v>
      </c>
      <c r="W43" s="150"/>
      <c r="X43" s="147" t="s">
        <v>105</v>
      </c>
      <c r="Y43" s="149" t="s">
        <v>205</v>
      </c>
      <c r="Z43" s="149" t="s">
        <v>206</v>
      </c>
    </row>
    <row r="44" spans="1:26" s="206" customFormat="1" ht="19.5" customHeight="1" x14ac:dyDescent="0.35">
      <c r="A44" s="258"/>
      <c r="B44" s="202"/>
      <c r="C44" s="202"/>
      <c r="D44" s="219"/>
      <c r="E44" s="203"/>
      <c r="F44" s="203"/>
      <c r="G44" s="147"/>
      <c r="H44" s="149"/>
      <c r="I44" s="167" t="s">
        <v>1</v>
      </c>
      <c r="J44" s="204"/>
      <c r="K44" s="202"/>
      <c r="L44" s="205"/>
      <c r="M44" s="205"/>
      <c r="N44" s="202"/>
      <c r="O44" s="202"/>
      <c r="P44" s="202"/>
      <c r="Q44" s="204"/>
      <c r="R44" s="219"/>
      <c r="S44" s="203"/>
      <c r="T44" s="202"/>
      <c r="U44" s="202"/>
      <c r="V44" s="202"/>
      <c r="W44" s="202"/>
      <c r="X44" s="202"/>
      <c r="Y44" s="202"/>
      <c r="Z44" s="202"/>
    </row>
    <row r="45" spans="1:26" s="110" customFormat="1" ht="19.5" customHeight="1" x14ac:dyDescent="0.3">
      <c r="A45" s="111"/>
      <c r="D45" s="220"/>
      <c r="E45" s="112"/>
      <c r="R45" s="220"/>
      <c r="S45" s="112"/>
    </row>
    <row r="46" spans="1:26" s="110" customFormat="1" ht="19.5" customHeight="1" x14ac:dyDescent="0.3">
      <c r="A46" s="111"/>
      <c r="D46" s="220"/>
      <c r="E46" s="112"/>
      <c r="R46" s="220"/>
      <c r="S46" s="112"/>
    </row>
    <row r="47" spans="1:26" s="235" customFormat="1" ht="19.5" customHeight="1" x14ac:dyDescent="0.4">
      <c r="A47" s="228" t="s">
        <v>219</v>
      </c>
      <c r="B47" s="229"/>
      <c r="C47" s="229"/>
      <c r="D47" s="230">
        <f>SUM(D13:D46)</f>
        <v>200000</v>
      </c>
      <c r="E47" s="230">
        <f>SUM(E13:E46)</f>
        <v>92200000</v>
      </c>
      <c r="F47" s="231"/>
      <c r="G47" s="232"/>
      <c r="H47" s="229"/>
      <c r="I47" s="232"/>
      <c r="J47" s="232"/>
      <c r="K47" s="229"/>
      <c r="L47" s="229"/>
      <c r="M47" s="229"/>
      <c r="N47" s="229"/>
      <c r="O47" s="229"/>
      <c r="P47" s="229"/>
      <c r="Q47" s="232"/>
      <c r="R47" s="233">
        <f>SUM(R13:R46)</f>
        <v>200000</v>
      </c>
      <c r="S47" s="233">
        <f>SUM(S13:S46)</f>
        <v>92200000</v>
      </c>
      <c r="T47" s="229"/>
      <c r="U47" s="229"/>
      <c r="V47" s="229"/>
      <c r="W47" s="234"/>
      <c r="X47" s="229"/>
      <c r="Y47" s="229"/>
      <c r="Z47" s="229"/>
    </row>
    <row r="48" spans="1:26" ht="19.5" customHeight="1" x14ac:dyDescent="0.3">
      <c r="A48" s="37"/>
      <c r="B48" s="32"/>
      <c r="C48" s="32"/>
      <c r="D48" s="5"/>
      <c r="E48" s="5"/>
      <c r="F48" s="32"/>
      <c r="G48" s="10"/>
      <c r="H48" s="32"/>
      <c r="I48" s="10"/>
      <c r="J48" s="10"/>
      <c r="K48" s="32"/>
      <c r="L48" s="32"/>
      <c r="M48" s="32"/>
      <c r="N48" s="32"/>
      <c r="O48" s="32"/>
      <c r="P48" s="32"/>
      <c r="Q48" s="10"/>
      <c r="R48" s="227"/>
      <c r="S48" s="227"/>
      <c r="T48" s="32"/>
      <c r="U48" s="32"/>
      <c r="V48" s="32"/>
      <c r="W48" s="33"/>
      <c r="X48" s="32"/>
      <c r="Y48" s="32"/>
      <c r="Z48" s="32"/>
    </row>
    <row r="49" spans="1:24" x14ac:dyDescent="0.3">
      <c r="A49" s="38" t="s">
        <v>8</v>
      </c>
      <c r="V49" s="21"/>
      <c r="W49" s="21"/>
      <c r="X49" s="21"/>
    </row>
    <row r="50" spans="1:24" x14ac:dyDescent="0.3">
      <c r="R50" s="34"/>
      <c r="S50" s="34"/>
      <c r="V50" s="21"/>
      <c r="W50" s="21"/>
      <c r="X50" s="31"/>
    </row>
    <row r="51" spans="1:24" ht="14" x14ac:dyDescent="0.3">
      <c r="A51" s="259" t="s">
        <v>151</v>
      </c>
      <c r="B51" s="260"/>
      <c r="C51" s="260"/>
      <c r="V51" s="21"/>
      <c r="W51" s="21"/>
    </row>
    <row r="52" spans="1:24" x14ac:dyDescent="0.3">
      <c r="A52" s="245"/>
      <c r="B52" s="246"/>
      <c r="C52" s="246"/>
      <c r="D52" s="246"/>
      <c r="E52" s="89"/>
      <c r="W52" s="21"/>
    </row>
    <row r="53" spans="1:24" ht="72" customHeight="1" x14ac:dyDescent="0.3">
      <c r="A53" s="245"/>
      <c r="B53" s="246"/>
      <c r="C53" s="246"/>
      <c r="D53" s="246"/>
      <c r="E53" s="89"/>
      <c r="W53" s="21"/>
    </row>
    <row r="54" spans="1:24" x14ac:dyDescent="0.3">
      <c r="W54" s="21"/>
    </row>
    <row r="55" spans="1:24" x14ac:dyDescent="0.3">
      <c r="W55" s="21"/>
    </row>
    <row r="56" spans="1:24" x14ac:dyDescent="0.3">
      <c r="W56" s="21"/>
    </row>
    <row r="57" spans="1:24" x14ac:dyDescent="0.3">
      <c r="W57" s="21"/>
    </row>
    <row r="58" spans="1:24" x14ac:dyDescent="0.3">
      <c r="W58" s="21"/>
    </row>
    <row r="59" spans="1:24" x14ac:dyDescent="0.3">
      <c r="W59" s="21"/>
    </row>
    <row r="60" spans="1:24" x14ac:dyDescent="0.3">
      <c r="W60" s="21"/>
    </row>
    <row r="61" spans="1:24" x14ac:dyDescent="0.3">
      <c r="W61" s="21"/>
    </row>
    <row r="62" spans="1:24" x14ac:dyDescent="0.3">
      <c r="W62" s="21"/>
    </row>
    <row r="63" spans="1:24" x14ac:dyDescent="0.3">
      <c r="W63" s="21"/>
    </row>
    <row r="64" spans="1:24" x14ac:dyDescent="0.3">
      <c r="W64" s="21"/>
    </row>
    <row r="65" spans="23:23" x14ac:dyDescent="0.3">
      <c r="W65" s="21"/>
    </row>
    <row r="66" spans="23:23" x14ac:dyDescent="0.3">
      <c r="W66" s="21"/>
    </row>
    <row r="67" spans="23:23" x14ac:dyDescent="0.3">
      <c r="W67" s="21"/>
    </row>
    <row r="68" spans="23:23" x14ac:dyDescent="0.3">
      <c r="W68" s="21"/>
    </row>
    <row r="69" spans="23:23" x14ac:dyDescent="0.3">
      <c r="W69" s="21"/>
    </row>
    <row r="70" spans="23:23" x14ac:dyDescent="0.3">
      <c r="W70" s="21"/>
    </row>
    <row r="71" spans="23:23" x14ac:dyDescent="0.3">
      <c r="W71" s="21"/>
    </row>
    <row r="72" spans="23:23" x14ac:dyDescent="0.3">
      <c r="W72" s="21"/>
    </row>
    <row r="73" spans="23:23" x14ac:dyDescent="0.3">
      <c r="W73" s="21"/>
    </row>
    <row r="74" spans="23:23" x14ac:dyDescent="0.3">
      <c r="W74" s="21"/>
    </row>
    <row r="75" spans="23:23" x14ac:dyDescent="0.3">
      <c r="W75" s="21"/>
    </row>
    <row r="76" spans="23:23" x14ac:dyDescent="0.3">
      <c r="W76" s="21"/>
    </row>
    <row r="77" spans="23:23" x14ac:dyDescent="0.3">
      <c r="W77" s="21"/>
    </row>
    <row r="78" spans="23:23" x14ac:dyDescent="0.3">
      <c r="W78" s="21"/>
    </row>
    <row r="79" spans="23:23" x14ac:dyDescent="0.3">
      <c r="W79" s="21"/>
    </row>
    <row r="80" spans="23:23" x14ac:dyDescent="0.3">
      <c r="W80" s="21"/>
    </row>
    <row r="81" spans="23:23" x14ac:dyDescent="0.3">
      <c r="W81" s="21"/>
    </row>
    <row r="82" spans="23:23" x14ac:dyDescent="0.3">
      <c r="W82" s="21"/>
    </row>
    <row r="83" spans="23:23" x14ac:dyDescent="0.3">
      <c r="W83" s="21"/>
    </row>
    <row r="84" spans="23:23" x14ac:dyDescent="0.3">
      <c r="W84" s="21"/>
    </row>
    <row r="85" spans="23:23" x14ac:dyDescent="0.3">
      <c r="W85" s="21"/>
    </row>
    <row r="86" spans="23:23" x14ac:dyDescent="0.3">
      <c r="W86" s="21"/>
    </row>
    <row r="87" spans="23:23" x14ac:dyDescent="0.3">
      <c r="W87" s="21"/>
    </row>
    <row r="88" spans="23:23" x14ac:dyDescent="0.3">
      <c r="W88" s="21"/>
    </row>
    <row r="89" spans="23:23" x14ac:dyDescent="0.3">
      <c r="W89" s="21"/>
    </row>
    <row r="90" spans="23:23" x14ac:dyDescent="0.3">
      <c r="W90" s="21"/>
    </row>
    <row r="91" spans="23:23" x14ac:dyDescent="0.3">
      <c r="W91" s="21"/>
    </row>
    <row r="92" spans="23:23" x14ac:dyDescent="0.3">
      <c r="W92" s="21"/>
    </row>
    <row r="93" spans="23:23" x14ac:dyDescent="0.3">
      <c r="W93" s="21"/>
    </row>
    <row r="94" spans="23:23" x14ac:dyDescent="0.3">
      <c r="W94" s="21"/>
    </row>
    <row r="95" spans="23:23" x14ac:dyDescent="0.3">
      <c r="W95" s="21"/>
    </row>
    <row r="96" spans="23:23" x14ac:dyDescent="0.3">
      <c r="W96" s="21"/>
    </row>
    <row r="97" spans="23:23" x14ac:dyDescent="0.3">
      <c r="W97" s="21"/>
    </row>
    <row r="98" spans="23:23" x14ac:dyDescent="0.3">
      <c r="W98" s="21"/>
    </row>
    <row r="99" spans="23:23" x14ac:dyDescent="0.3">
      <c r="W99" s="21"/>
    </row>
    <row r="100" spans="23:23" x14ac:dyDescent="0.3">
      <c r="W100" s="21"/>
    </row>
    <row r="101" spans="23:23" x14ac:dyDescent="0.3">
      <c r="W101" s="21"/>
    </row>
    <row r="102" spans="23:23" x14ac:dyDescent="0.3">
      <c r="W102" s="21"/>
    </row>
    <row r="103" spans="23:23" x14ac:dyDescent="0.3">
      <c r="W103" s="21"/>
    </row>
    <row r="104" spans="23:23" x14ac:dyDescent="0.3">
      <c r="W104" s="21"/>
    </row>
    <row r="105" spans="23:23" x14ac:dyDescent="0.3">
      <c r="W105" s="21"/>
    </row>
    <row r="106" spans="23:23" x14ac:dyDescent="0.3">
      <c r="W106" s="21"/>
    </row>
    <row r="107" spans="23:23" x14ac:dyDescent="0.3">
      <c r="W107" s="21"/>
    </row>
    <row r="108" spans="23:23" x14ac:dyDescent="0.3">
      <c r="W108" s="21"/>
    </row>
    <row r="109" spans="23:23" x14ac:dyDescent="0.3">
      <c r="W109" s="21"/>
    </row>
    <row r="110" spans="23:23" x14ac:dyDescent="0.3">
      <c r="W110" s="21"/>
    </row>
    <row r="111" spans="23:23" x14ac:dyDescent="0.3">
      <c r="W111" s="21"/>
    </row>
    <row r="112" spans="23:23" x14ac:dyDescent="0.3">
      <c r="W112" s="21"/>
    </row>
    <row r="113" spans="23:23" x14ac:dyDescent="0.3">
      <c r="W113" s="21"/>
    </row>
    <row r="114" spans="23:23" x14ac:dyDescent="0.3">
      <c r="W114" s="21"/>
    </row>
    <row r="115" spans="23:23" x14ac:dyDescent="0.3">
      <c r="W115" s="21"/>
    </row>
    <row r="116" spans="23:23" x14ac:dyDescent="0.3">
      <c r="W116" s="21"/>
    </row>
    <row r="117" spans="23:23" x14ac:dyDescent="0.3">
      <c r="W117" s="21"/>
    </row>
    <row r="118" spans="23:23" x14ac:dyDescent="0.3">
      <c r="W118" s="21"/>
    </row>
    <row r="119" spans="23:23" x14ac:dyDescent="0.3">
      <c r="W119" s="21"/>
    </row>
    <row r="120" spans="23:23" x14ac:dyDescent="0.3">
      <c r="W120" s="21"/>
    </row>
    <row r="121" spans="23:23" x14ac:dyDescent="0.3">
      <c r="W121" s="21"/>
    </row>
    <row r="122" spans="23:23" x14ac:dyDescent="0.3">
      <c r="W122" s="21"/>
    </row>
    <row r="123" spans="23:23" x14ac:dyDescent="0.3">
      <c r="W123" s="21"/>
    </row>
    <row r="124" spans="23:23" x14ac:dyDescent="0.3">
      <c r="W124" s="21"/>
    </row>
    <row r="125" spans="23:23" x14ac:dyDescent="0.3">
      <c r="W125" s="21"/>
    </row>
    <row r="126" spans="23:23" x14ac:dyDescent="0.3">
      <c r="W126" s="21"/>
    </row>
    <row r="127" spans="23:23" x14ac:dyDescent="0.3">
      <c r="W127" s="21"/>
    </row>
    <row r="128" spans="23:23" x14ac:dyDescent="0.3">
      <c r="W128" s="21"/>
    </row>
    <row r="129" spans="23:23" x14ac:dyDescent="0.3">
      <c r="W129" s="21"/>
    </row>
    <row r="130" spans="23:23" x14ac:dyDescent="0.3">
      <c r="W130" s="21"/>
    </row>
    <row r="131" spans="23:23" x14ac:dyDescent="0.3">
      <c r="W131" s="21"/>
    </row>
    <row r="132" spans="23:23" x14ac:dyDescent="0.3">
      <c r="W132" s="21"/>
    </row>
    <row r="133" spans="23:23" x14ac:dyDescent="0.3">
      <c r="W133" s="21"/>
    </row>
    <row r="134" spans="23:23" x14ac:dyDescent="0.3">
      <c r="W134" s="21"/>
    </row>
    <row r="135" spans="23:23" x14ac:dyDescent="0.3">
      <c r="W135" s="21"/>
    </row>
    <row r="136" spans="23:23" x14ac:dyDescent="0.3">
      <c r="W136" s="21"/>
    </row>
    <row r="137" spans="23:23" x14ac:dyDescent="0.3">
      <c r="W137" s="21"/>
    </row>
    <row r="138" spans="23:23" x14ac:dyDescent="0.3">
      <c r="W138" s="21"/>
    </row>
    <row r="139" spans="23:23" x14ac:dyDescent="0.3">
      <c r="W139" s="21"/>
    </row>
    <row r="140" spans="23:23" x14ac:dyDescent="0.3">
      <c r="W140" s="21"/>
    </row>
    <row r="141" spans="23:23" x14ac:dyDescent="0.3">
      <c r="W141" s="21"/>
    </row>
    <row r="142" spans="23:23" x14ac:dyDescent="0.3">
      <c r="W142" s="21"/>
    </row>
    <row r="143" spans="23:23" x14ac:dyDescent="0.3">
      <c r="W143" s="21"/>
    </row>
    <row r="144" spans="23:23" x14ac:dyDescent="0.3">
      <c r="W144" s="21"/>
    </row>
    <row r="145" spans="23:23" x14ac:dyDescent="0.3">
      <c r="W145" s="21"/>
    </row>
    <row r="146" spans="23:23" x14ac:dyDescent="0.3">
      <c r="W146" s="21"/>
    </row>
    <row r="147" spans="23:23" x14ac:dyDescent="0.3">
      <c r="W147" s="21"/>
    </row>
    <row r="148" spans="23:23" x14ac:dyDescent="0.3">
      <c r="W148" s="21"/>
    </row>
    <row r="149" spans="23:23" x14ac:dyDescent="0.3">
      <c r="W149" s="21"/>
    </row>
    <row r="150" spans="23:23" x14ac:dyDescent="0.3">
      <c r="W150" s="21"/>
    </row>
    <row r="151" spans="23:23" x14ac:dyDescent="0.3">
      <c r="W151" s="21"/>
    </row>
    <row r="152" spans="23:23" x14ac:dyDescent="0.3">
      <c r="W152" s="21"/>
    </row>
    <row r="153" spans="23:23" x14ac:dyDescent="0.3">
      <c r="W153" s="21"/>
    </row>
    <row r="154" spans="23:23" x14ac:dyDescent="0.3">
      <c r="W154" s="21"/>
    </row>
    <row r="155" spans="23:23" x14ac:dyDescent="0.3">
      <c r="W155" s="21"/>
    </row>
    <row r="156" spans="23:23" x14ac:dyDescent="0.3">
      <c r="W156" s="21"/>
    </row>
    <row r="157" spans="23:23" x14ac:dyDescent="0.3">
      <c r="W157" s="21"/>
    </row>
    <row r="158" spans="23:23" x14ac:dyDescent="0.3">
      <c r="W158" s="21"/>
    </row>
    <row r="159" spans="23:23" x14ac:dyDescent="0.3">
      <c r="W159" s="21"/>
    </row>
    <row r="160" spans="23:23" x14ac:dyDescent="0.3">
      <c r="W160" s="21"/>
    </row>
    <row r="161" spans="23:23" x14ac:dyDescent="0.3">
      <c r="W161" s="21"/>
    </row>
    <row r="162" spans="23:23" x14ac:dyDescent="0.3">
      <c r="W162" s="21"/>
    </row>
    <row r="163" spans="23:23" x14ac:dyDescent="0.3">
      <c r="W163" s="21"/>
    </row>
    <row r="164" spans="23:23" x14ac:dyDescent="0.3">
      <c r="W164" s="21"/>
    </row>
    <row r="165" spans="23:23" x14ac:dyDescent="0.3">
      <c r="W165" s="21"/>
    </row>
    <row r="166" spans="23:23" x14ac:dyDescent="0.3">
      <c r="W166" s="21"/>
    </row>
    <row r="167" spans="23:23" x14ac:dyDescent="0.3">
      <c r="W167" s="21"/>
    </row>
    <row r="168" spans="23:23" x14ac:dyDescent="0.3">
      <c r="W168" s="21"/>
    </row>
    <row r="169" spans="23:23" x14ac:dyDescent="0.3">
      <c r="W169" s="21"/>
    </row>
    <row r="170" spans="23:23" x14ac:dyDescent="0.3">
      <c r="W170" s="21"/>
    </row>
    <row r="171" spans="23:23" x14ac:dyDescent="0.3">
      <c r="W171" s="21"/>
    </row>
    <row r="172" spans="23:23" x14ac:dyDescent="0.3">
      <c r="W172" s="21"/>
    </row>
    <row r="173" spans="23:23" x14ac:dyDescent="0.3">
      <c r="W173" s="21"/>
    </row>
    <row r="174" spans="23:23" x14ac:dyDescent="0.3">
      <c r="W174" s="21"/>
    </row>
    <row r="175" spans="23:23" x14ac:dyDescent="0.3">
      <c r="W175" s="21"/>
    </row>
    <row r="176" spans="23:23" x14ac:dyDescent="0.3">
      <c r="W176" s="21"/>
    </row>
    <row r="177" spans="23:23" x14ac:dyDescent="0.3">
      <c r="W177" s="21"/>
    </row>
    <row r="178" spans="23:23" x14ac:dyDescent="0.3">
      <c r="W178" s="21"/>
    </row>
    <row r="179" spans="23:23" x14ac:dyDescent="0.3">
      <c r="W179" s="21"/>
    </row>
    <row r="180" spans="23:23" x14ac:dyDescent="0.3">
      <c r="W180" s="21"/>
    </row>
    <row r="181" spans="23:23" x14ac:dyDescent="0.3">
      <c r="W181" s="21"/>
    </row>
    <row r="182" spans="23:23" x14ac:dyDescent="0.3">
      <c r="W182" s="21"/>
    </row>
    <row r="183" spans="23:23" x14ac:dyDescent="0.3">
      <c r="W183" s="21"/>
    </row>
    <row r="184" spans="23:23" x14ac:dyDescent="0.3">
      <c r="W184" s="21"/>
    </row>
    <row r="185" spans="23:23" x14ac:dyDescent="0.3">
      <c r="W185" s="21"/>
    </row>
    <row r="186" spans="23:23" x14ac:dyDescent="0.3">
      <c r="W186" s="21"/>
    </row>
    <row r="187" spans="23:23" x14ac:dyDescent="0.3">
      <c r="W187" s="21"/>
    </row>
    <row r="188" spans="23:23" x14ac:dyDescent="0.3">
      <c r="W188" s="21"/>
    </row>
    <row r="189" spans="23:23" x14ac:dyDescent="0.3">
      <c r="W189" s="21"/>
    </row>
    <row r="190" spans="23:23" x14ac:dyDescent="0.3">
      <c r="W190" s="21"/>
    </row>
    <row r="191" spans="23:23" x14ac:dyDescent="0.3">
      <c r="W191" s="21"/>
    </row>
    <row r="192" spans="23:23" x14ac:dyDescent="0.3">
      <c r="W192" s="21"/>
    </row>
    <row r="193" spans="23:23" x14ac:dyDescent="0.3">
      <c r="W193" s="21"/>
    </row>
    <row r="194" spans="23:23" x14ac:dyDescent="0.3">
      <c r="W194" s="21"/>
    </row>
    <row r="195" spans="23:23" x14ac:dyDescent="0.3">
      <c r="W195" s="21"/>
    </row>
    <row r="196" spans="23:23" x14ac:dyDescent="0.3">
      <c r="W196" s="21"/>
    </row>
    <row r="197" spans="23:23" x14ac:dyDescent="0.3">
      <c r="W197" s="21"/>
    </row>
    <row r="198" spans="23:23" x14ac:dyDescent="0.3">
      <c r="W198" s="21"/>
    </row>
    <row r="199" spans="23:23" x14ac:dyDescent="0.3">
      <c r="W199" s="21"/>
    </row>
    <row r="200" spans="23:23" x14ac:dyDescent="0.3">
      <c r="W200" s="21"/>
    </row>
    <row r="201" spans="23:23" x14ac:dyDescent="0.3">
      <c r="W201" s="21"/>
    </row>
    <row r="202" spans="23:23" x14ac:dyDescent="0.3">
      <c r="W202" s="21"/>
    </row>
    <row r="203" spans="23:23" x14ac:dyDescent="0.3">
      <c r="W203" s="21"/>
    </row>
    <row r="204" spans="23:23" x14ac:dyDescent="0.3">
      <c r="W204" s="21"/>
    </row>
    <row r="205" spans="23:23" x14ac:dyDescent="0.3">
      <c r="W205" s="21"/>
    </row>
    <row r="206" spans="23:23" x14ac:dyDescent="0.3">
      <c r="W206" s="21"/>
    </row>
    <row r="207" spans="23:23" x14ac:dyDescent="0.3">
      <c r="W207" s="21"/>
    </row>
    <row r="208" spans="23:23" x14ac:dyDescent="0.3">
      <c r="W208" s="21"/>
    </row>
    <row r="209" spans="23:23" x14ac:dyDescent="0.3">
      <c r="W209" s="21"/>
    </row>
    <row r="210" spans="23:23" x14ac:dyDescent="0.3">
      <c r="W210" s="21"/>
    </row>
    <row r="211" spans="23:23" x14ac:dyDescent="0.3">
      <c r="W211" s="21"/>
    </row>
    <row r="212" spans="23:23" x14ac:dyDescent="0.3">
      <c r="W212" s="21"/>
    </row>
    <row r="213" spans="23:23" x14ac:dyDescent="0.3">
      <c r="W213" s="21"/>
    </row>
    <row r="214" spans="23:23" x14ac:dyDescent="0.3">
      <c r="W214" s="21"/>
    </row>
    <row r="215" spans="23:23" x14ac:dyDescent="0.3">
      <c r="W215" s="21"/>
    </row>
    <row r="216" spans="23:23" x14ac:dyDescent="0.3">
      <c r="W216" s="21"/>
    </row>
    <row r="217" spans="23:23" x14ac:dyDescent="0.3">
      <c r="W217" s="21"/>
    </row>
    <row r="218" spans="23:23" x14ac:dyDescent="0.3">
      <c r="W218" s="21"/>
    </row>
    <row r="219" spans="23:23" x14ac:dyDescent="0.3">
      <c r="W219" s="21"/>
    </row>
    <row r="220" spans="23:23" x14ac:dyDescent="0.3">
      <c r="W220" s="21"/>
    </row>
    <row r="221" spans="23:23" x14ac:dyDescent="0.3">
      <c r="W221" s="21"/>
    </row>
    <row r="222" spans="23:23" x14ac:dyDescent="0.3">
      <c r="W222" s="21"/>
    </row>
    <row r="223" spans="23:23" x14ac:dyDescent="0.3">
      <c r="W223" s="21"/>
    </row>
    <row r="224" spans="23:23" x14ac:dyDescent="0.3">
      <c r="W224" s="21"/>
    </row>
    <row r="225" spans="23:23" x14ac:dyDescent="0.3">
      <c r="W225" s="21"/>
    </row>
    <row r="226" spans="23:23" x14ac:dyDescent="0.3">
      <c r="W226" s="21"/>
    </row>
    <row r="227" spans="23:23" x14ac:dyDescent="0.3">
      <c r="W227" s="21"/>
    </row>
    <row r="228" spans="23:23" x14ac:dyDescent="0.3">
      <c r="W228" s="21"/>
    </row>
    <row r="229" spans="23:23" x14ac:dyDescent="0.3">
      <c r="W229" s="21"/>
    </row>
    <row r="230" spans="23:23" x14ac:dyDescent="0.3">
      <c r="W230" s="21"/>
    </row>
    <row r="231" spans="23:23" x14ac:dyDescent="0.3">
      <c r="W231" s="21"/>
    </row>
    <row r="232" spans="23:23" x14ac:dyDescent="0.3">
      <c r="W232" s="21"/>
    </row>
    <row r="233" spans="23:23" x14ac:dyDescent="0.3">
      <c r="W233" s="21"/>
    </row>
    <row r="234" spans="23:23" x14ac:dyDescent="0.3">
      <c r="W234" s="21"/>
    </row>
    <row r="235" spans="23:23" x14ac:dyDescent="0.3">
      <c r="W235" s="21"/>
    </row>
    <row r="236" spans="23:23" x14ac:dyDescent="0.3">
      <c r="W236" s="21"/>
    </row>
    <row r="237" spans="23:23" x14ac:dyDescent="0.3">
      <c r="W237" s="21"/>
    </row>
    <row r="238" spans="23:23" x14ac:dyDescent="0.3">
      <c r="W238" s="21"/>
    </row>
    <row r="239" spans="23:23" x14ac:dyDescent="0.3">
      <c r="W239" s="21"/>
    </row>
    <row r="240" spans="23:23" x14ac:dyDescent="0.3">
      <c r="W240" s="21"/>
    </row>
    <row r="241" spans="23:23" x14ac:dyDescent="0.3">
      <c r="W241" s="21"/>
    </row>
    <row r="242" spans="23:23" x14ac:dyDescent="0.3">
      <c r="W242" s="21"/>
    </row>
    <row r="243" spans="23:23" x14ac:dyDescent="0.3">
      <c r="W243" s="21"/>
    </row>
    <row r="244" spans="23:23" x14ac:dyDescent="0.3">
      <c r="W244" s="21"/>
    </row>
    <row r="245" spans="23:23" x14ac:dyDescent="0.3">
      <c r="W245" s="21"/>
    </row>
    <row r="246" spans="23:23" x14ac:dyDescent="0.3">
      <c r="W246" s="21"/>
    </row>
    <row r="247" spans="23:23" x14ac:dyDescent="0.3">
      <c r="W247" s="21"/>
    </row>
    <row r="248" spans="23:23" x14ac:dyDescent="0.3">
      <c r="W248" s="21"/>
    </row>
    <row r="249" spans="23:23" x14ac:dyDescent="0.3">
      <c r="W249" s="21"/>
    </row>
    <row r="250" spans="23:23" x14ac:dyDescent="0.3">
      <c r="W250" s="21"/>
    </row>
    <row r="251" spans="23:23" x14ac:dyDescent="0.3">
      <c r="W251" s="21"/>
    </row>
    <row r="252" spans="23:23" x14ac:dyDescent="0.3">
      <c r="W252" s="21"/>
    </row>
    <row r="253" spans="23:23" x14ac:dyDescent="0.3">
      <c r="W253" s="21"/>
    </row>
    <row r="254" spans="23:23" x14ac:dyDescent="0.3">
      <c r="W254" s="21"/>
    </row>
    <row r="255" spans="23:23" x14ac:dyDescent="0.3">
      <c r="W255" s="21"/>
    </row>
    <row r="256" spans="23:23" x14ac:dyDescent="0.3">
      <c r="W256" s="21"/>
    </row>
    <row r="257" spans="23:23" x14ac:dyDescent="0.3">
      <c r="W257" s="21"/>
    </row>
    <row r="258" spans="23:23" x14ac:dyDescent="0.3">
      <c r="W258" s="21"/>
    </row>
    <row r="259" spans="23:23" x14ac:dyDescent="0.3">
      <c r="W259" s="21"/>
    </row>
    <row r="260" spans="23:23" x14ac:dyDescent="0.3">
      <c r="W260" s="21"/>
    </row>
    <row r="261" spans="23:23" x14ac:dyDescent="0.3">
      <c r="W261" s="21"/>
    </row>
    <row r="262" spans="23:23" x14ac:dyDescent="0.3">
      <c r="W262" s="21"/>
    </row>
    <row r="263" spans="23:23" x14ac:dyDescent="0.3">
      <c r="W263" s="21"/>
    </row>
    <row r="264" spans="23:23" x14ac:dyDescent="0.3">
      <c r="W264" s="21"/>
    </row>
    <row r="265" spans="23:23" x14ac:dyDescent="0.3">
      <c r="W265" s="21"/>
    </row>
    <row r="266" spans="23:23" x14ac:dyDescent="0.3">
      <c r="W266" s="21"/>
    </row>
    <row r="267" spans="23:23" x14ac:dyDescent="0.3">
      <c r="W267" s="21"/>
    </row>
    <row r="268" spans="23:23" x14ac:dyDescent="0.3">
      <c r="W268" s="21"/>
    </row>
    <row r="269" spans="23:23" x14ac:dyDescent="0.3">
      <c r="W269" s="21"/>
    </row>
    <row r="270" spans="23:23" x14ac:dyDescent="0.3">
      <c r="W270" s="21"/>
    </row>
    <row r="271" spans="23:23" x14ac:dyDescent="0.3">
      <c r="W271" s="21"/>
    </row>
    <row r="272" spans="23:23" x14ac:dyDescent="0.3">
      <c r="W272" s="21"/>
    </row>
    <row r="273" spans="23:23" x14ac:dyDescent="0.3">
      <c r="W273" s="21"/>
    </row>
    <row r="274" spans="23:23" x14ac:dyDescent="0.3">
      <c r="W274" s="21"/>
    </row>
    <row r="275" spans="23:23" x14ac:dyDescent="0.3">
      <c r="W275" s="21"/>
    </row>
    <row r="276" spans="23:23" x14ac:dyDescent="0.3">
      <c r="W276" s="21"/>
    </row>
    <row r="277" spans="23:23" x14ac:dyDescent="0.3">
      <c r="W277" s="21"/>
    </row>
    <row r="278" spans="23:23" x14ac:dyDescent="0.3">
      <c r="W278" s="21"/>
    </row>
    <row r="279" spans="23:23" x14ac:dyDescent="0.3">
      <c r="W279" s="21"/>
    </row>
    <row r="280" spans="23:23" x14ac:dyDescent="0.3">
      <c r="W280" s="21"/>
    </row>
    <row r="281" spans="23:23" x14ac:dyDescent="0.3">
      <c r="W281" s="21"/>
    </row>
    <row r="282" spans="23:23" x14ac:dyDescent="0.3">
      <c r="W282" s="21"/>
    </row>
    <row r="283" spans="23:23" x14ac:dyDescent="0.3">
      <c r="W283" s="21"/>
    </row>
    <row r="284" spans="23:23" x14ac:dyDescent="0.3">
      <c r="W284" s="21"/>
    </row>
    <row r="285" spans="23:23" x14ac:dyDescent="0.3">
      <c r="W285" s="21"/>
    </row>
    <row r="286" spans="23:23" x14ac:dyDescent="0.3">
      <c r="W286" s="21"/>
    </row>
    <row r="287" spans="23:23" x14ac:dyDescent="0.3">
      <c r="W287" s="21"/>
    </row>
    <row r="288" spans="23:23" x14ac:dyDescent="0.3">
      <c r="W288" s="21"/>
    </row>
    <row r="289" spans="23:23" x14ac:dyDescent="0.3">
      <c r="W289" s="21"/>
    </row>
    <row r="290" spans="23:23" x14ac:dyDescent="0.3">
      <c r="W290" s="21"/>
    </row>
    <row r="291" spans="23:23" x14ac:dyDescent="0.3">
      <c r="W291" s="21"/>
    </row>
    <row r="292" spans="23:23" x14ac:dyDescent="0.3">
      <c r="W292" s="21"/>
    </row>
    <row r="293" spans="23:23" x14ac:dyDescent="0.3">
      <c r="W293" s="21"/>
    </row>
    <row r="294" spans="23:23" x14ac:dyDescent="0.3">
      <c r="W294" s="21"/>
    </row>
    <row r="295" spans="23:23" x14ac:dyDescent="0.3">
      <c r="W295" s="21"/>
    </row>
    <row r="296" spans="23:23" x14ac:dyDescent="0.3">
      <c r="W296" s="21"/>
    </row>
    <row r="297" spans="23:23" x14ac:dyDescent="0.3">
      <c r="W297" s="21"/>
    </row>
    <row r="298" spans="23:23" x14ac:dyDescent="0.3">
      <c r="W298" s="21"/>
    </row>
    <row r="299" spans="23:23" x14ac:dyDescent="0.3">
      <c r="W299" s="21"/>
    </row>
    <row r="300" spans="23:23" x14ac:dyDescent="0.3">
      <c r="W300" s="21"/>
    </row>
    <row r="301" spans="23:23" x14ac:dyDescent="0.3">
      <c r="W301" s="21"/>
    </row>
    <row r="302" spans="23:23" x14ac:dyDescent="0.3">
      <c r="W302" s="21"/>
    </row>
    <row r="303" spans="23:23" x14ac:dyDescent="0.3">
      <c r="W303" s="21"/>
    </row>
    <row r="304" spans="23:23" x14ac:dyDescent="0.3">
      <c r="W304" s="21"/>
    </row>
    <row r="305" spans="23:23" x14ac:dyDescent="0.3">
      <c r="W305" s="21"/>
    </row>
    <row r="306" spans="23:23" x14ac:dyDescent="0.3">
      <c r="W306" s="21"/>
    </row>
    <row r="307" spans="23:23" x14ac:dyDescent="0.3">
      <c r="W307" s="21"/>
    </row>
    <row r="308" spans="23:23" x14ac:dyDescent="0.3">
      <c r="W308" s="21"/>
    </row>
    <row r="309" spans="23:23" x14ac:dyDescent="0.3">
      <c r="W309" s="21"/>
    </row>
    <row r="310" spans="23:23" x14ac:dyDescent="0.3">
      <c r="W310" s="21"/>
    </row>
    <row r="311" spans="23:23" x14ac:dyDescent="0.3">
      <c r="W311" s="21"/>
    </row>
    <row r="312" spans="23:23" x14ac:dyDescent="0.3">
      <c r="W312" s="21"/>
    </row>
    <row r="313" spans="23:23" x14ac:dyDescent="0.3">
      <c r="W313" s="21"/>
    </row>
    <row r="314" spans="23:23" x14ac:dyDescent="0.3">
      <c r="W314" s="21"/>
    </row>
    <row r="315" spans="23:23" x14ac:dyDescent="0.3">
      <c r="W315" s="21"/>
    </row>
    <row r="316" spans="23:23" x14ac:dyDescent="0.3">
      <c r="W316" s="21"/>
    </row>
    <row r="317" spans="23:23" x14ac:dyDescent="0.3">
      <c r="W317" s="21"/>
    </row>
    <row r="318" spans="23:23" x14ac:dyDescent="0.3">
      <c r="W318" s="21"/>
    </row>
    <row r="319" spans="23:23" x14ac:dyDescent="0.3">
      <c r="W319" s="21"/>
    </row>
    <row r="320" spans="23:23" x14ac:dyDescent="0.3">
      <c r="W320" s="21"/>
    </row>
    <row r="321" spans="23:23" x14ac:dyDescent="0.3">
      <c r="W321" s="21"/>
    </row>
    <row r="322" spans="23:23" x14ac:dyDescent="0.3">
      <c r="W322" s="21"/>
    </row>
    <row r="323" spans="23:23" x14ac:dyDescent="0.3">
      <c r="W323" s="21"/>
    </row>
    <row r="324" spans="23:23" x14ac:dyDescent="0.3">
      <c r="W324" s="21"/>
    </row>
    <row r="325" spans="23:23" x14ac:dyDescent="0.3">
      <c r="W325" s="21"/>
    </row>
    <row r="326" spans="23:23" x14ac:dyDescent="0.3">
      <c r="W326" s="21"/>
    </row>
    <row r="327" spans="23:23" x14ac:dyDescent="0.3">
      <c r="W327" s="21"/>
    </row>
    <row r="328" spans="23:23" x14ac:dyDescent="0.3">
      <c r="W328" s="21"/>
    </row>
    <row r="329" spans="23:23" x14ac:dyDescent="0.3">
      <c r="W329" s="21"/>
    </row>
    <row r="330" spans="23:23" x14ac:dyDescent="0.3">
      <c r="W330" s="21"/>
    </row>
    <row r="331" spans="23:23" x14ac:dyDescent="0.3">
      <c r="W331" s="21"/>
    </row>
    <row r="332" spans="23:23" x14ac:dyDescent="0.3">
      <c r="W332" s="21"/>
    </row>
    <row r="333" spans="23:23" x14ac:dyDescent="0.3">
      <c r="W333" s="21"/>
    </row>
    <row r="334" spans="23:23" x14ac:dyDescent="0.3">
      <c r="W334" s="21"/>
    </row>
    <row r="335" spans="23:23" x14ac:dyDescent="0.3">
      <c r="W335" s="21"/>
    </row>
    <row r="336" spans="23:23" x14ac:dyDescent="0.3">
      <c r="W336" s="21"/>
    </row>
    <row r="337" spans="23:23" x14ac:dyDescent="0.3">
      <c r="W337" s="21"/>
    </row>
    <row r="338" spans="23:23" x14ac:dyDescent="0.3">
      <c r="W338" s="21"/>
    </row>
    <row r="339" spans="23:23" x14ac:dyDescent="0.3">
      <c r="W339" s="21"/>
    </row>
    <row r="340" spans="23:23" x14ac:dyDescent="0.3">
      <c r="W340" s="21"/>
    </row>
    <row r="341" spans="23:23" x14ac:dyDescent="0.3">
      <c r="W341" s="21"/>
    </row>
    <row r="342" spans="23:23" x14ac:dyDescent="0.3">
      <c r="W342" s="21"/>
    </row>
    <row r="343" spans="23:23" x14ac:dyDescent="0.3">
      <c r="W343" s="21"/>
    </row>
    <row r="344" spans="23:23" x14ac:dyDescent="0.3">
      <c r="W344" s="21"/>
    </row>
    <row r="345" spans="23:23" x14ac:dyDescent="0.3">
      <c r="W345" s="21"/>
    </row>
    <row r="346" spans="23:23" x14ac:dyDescent="0.3">
      <c r="W346" s="21"/>
    </row>
    <row r="347" spans="23:23" x14ac:dyDescent="0.3">
      <c r="W347" s="21"/>
    </row>
    <row r="348" spans="23:23" x14ac:dyDescent="0.3">
      <c r="W348" s="21"/>
    </row>
    <row r="349" spans="23:23" x14ac:dyDescent="0.3">
      <c r="W349" s="21"/>
    </row>
    <row r="350" spans="23:23" x14ac:dyDescent="0.3">
      <c r="W350" s="21"/>
    </row>
    <row r="351" spans="23:23" x14ac:dyDescent="0.3">
      <c r="W351" s="21"/>
    </row>
    <row r="352" spans="23:23" x14ac:dyDescent="0.3">
      <c r="W352" s="21"/>
    </row>
    <row r="353" spans="23:23" x14ac:dyDescent="0.3">
      <c r="W353" s="21"/>
    </row>
    <row r="354" spans="23:23" x14ac:dyDescent="0.3">
      <c r="W354" s="21"/>
    </row>
    <row r="355" spans="23:23" x14ac:dyDescent="0.3">
      <c r="W355" s="21"/>
    </row>
    <row r="356" spans="23:23" x14ac:dyDescent="0.3">
      <c r="W356" s="21"/>
    </row>
    <row r="357" spans="23:23" x14ac:dyDescent="0.3">
      <c r="W357" s="21"/>
    </row>
    <row r="358" spans="23:23" x14ac:dyDescent="0.3">
      <c r="W358" s="21"/>
    </row>
    <row r="359" spans="23:23" x14ac:dyDescent="0.3">
      <c r="W359" s="21"/>
    </row>
    <row r="360" spans="23:23" x14ac:dyDescent="0.3">
      <c r="W360" s="21"/>
    </row>
    <row r="361" spans="23:23" x14ac:dyDescent="0.3">
      <c r="W361" s="21"/>
    </row>
    <row r="362" spans="23:23" x14ac:dyDescent="0.3">
      <c r="W362" s="21"/>
    </row>
    <row r="363" spans="23:23" x14ac:dyDescent="0.3">
      <c r="W363" s="21"/>
    </row>
    <row r="364" spans="23:23" x14ac:dyDescent="0.3">
      <c r="W364" s="21"/>
    </row>
    <row r="365" spans="23:23" x14ac:dyDescent="0.3">
      <c r="W365" s="21"/>
    </row>
    <row r="366" spans="23:23" x14ac:dyDescent="0.3">
      <c r="W366" s="21"/>
    </row>
    <row r="367" spans="23:23" x14ac:dyDescent="0.3">
      <c r="W367" s="21"/>
    </row>
    <row r="368" spans="23:23" x14ac:dyDescent="0.3">
      <c r="W368" s="21"/>
    </row>
    <row r="369" spans="23:23" x14ac:dyDescent="0.3">
      <c r="W369" s="21"/>
    </row>
    <row r="370" spans="23:23" x14ac:dyDescent="0.3">
      <c r="W370" s="21"/>
    </row>
    <row r="371" spans="23:23" x14ac:dyDescent="0.3">
      <c r="W371" s="21"/>
    </row>
    <row r="372" spans="23:23" x14ac:dyDescent="0.3">
      <c r="W372" s="21"/>
    </row>
    <row r="373" spans="23:23" x14ac:dyDescent="0.3">
      <c r="W373" s="21"/>
    </row>
    <row r="374" spans="23:23" x14ac:dyDescent="0.3">
      <c r="W374" s="21"/>
    </row>
    <row r="375" spans="23:23" x14ac:dyDescent="0.3">
      <c r="W375" s="21"/>
    </row>
    <row r="376" spans="23:23" x14ac:dyDescent="0.3">
      <c r="W376" s="21"/>
    </row>
    <row r="377" spans="23:23" x14ac:dyDescent="0.3">
      <c r="W377" s="21"/>
    </row>
    <row r="378" spans="23:23" x14ac:dyDescent="0.3">
      <c r="W378" s="21"/>
    </row>
    <row r="379" spans="23:23" x14ac:dyDescent="0.3">
      <c r="W379" s="21"/>
    </row>
    <row r="380" spans="23:23" x14ac:dyDescent="0.3">
      <c r="W380" s="21"/>
    </row>
    <row r="381" spans="23:23" x14ac:dyDescent="0.3">
      <c r="W381" s="21"/>
    </row>
    <row r="382" spans="23:23" x14ac:dyDescent="0.3">
      <c r="W382" s="21"/>
    </row>
    <row r="383" spans="23:23" x14ac:dyDescent="0.3">
      <c r="W383" s="21"/>
    </row>
    <row r="384" spans="23:23" x14ac:dyDescent="0.3">
      <c r="W384" s="21"/>
    </row>
    <row r="385" spans="23:23" x14ac:dyDescent="0.3">
      <c r="W385" s="21"/>
    </row>
    <row r="386" spans="23:23" x14ac:dyDescent="0.3">
      <c r="W386" s="21"/>
    </row>
    <row r="387" spans="23:23" x14ac:dyDescent="0.3">
      <c r="W387" s="21"/>
    </row>
    <row r="388" spans="23:23" x14ac:dyDescent="0.3">
      <c r="W388" s="21"/>
    </row>
    <row r="389" spans="23:23" x14ac:dyDescent="0.3">
      <c r="W389" s="21"/>
    </row>
    <row r="390" spans="23:23" x14ac:dyDescent="0.3">
      <c r="W390" s="21"/>
    </row>
    <row r="391" spans="23:23" x14ac:dyDescent="0.3">
      <c r="W391" s="21"/>
    </row>
    <row r="392" spans="23:23" x14ac:dyDescent="0.3">
      <c r="W392" s="21"/>
    </row>
    <row r="393" spans="23:23" x14ac:dyDescent="0.3">
      <c r="W393" s="21"/>
    </row>
    <row r="394" spans="23:23" x14ac:dyDescent="0.3">
      <c r="W394" s="21"/>
    </row>
    <row r="395" spans="23:23" x14ac:dyDescent="0.3">
      <c r="W395" s="21"/>
    </row>
    <row r="396" spans="23:23" x14ac:dyDescent="0.3">
      <c r="W396" s="21"/>
    </row>
    <row r="397" spans="23:23" x14ac:dyDescent="0.3">
      <c r="W397" s="21"/>
    </row>
    <row r="398" spans="23:23" x14ac:dyDescent="0.3">
      <c r="W398" s="21"/>
    </row>
    <row r="399" spans="23:23" x14ac:dyDescent="0.3">
      <c r="W399" s="21"/>
    </row>
    <row r="400" spans="23:23" x14ac:dyDescent="0.3">
      <c r="W400" s="21"/>
    </row>
    <row r="401" spans="23:23" x14ac:dyDescent="0.3">
      <c r="W401" s="21"/>
    </row>
    <row r="402" spans="23:23" x14ac:dyDescent="0.3">
      <c r="W402" s="21"/>
    </row>
    <row r="403" spans="23:23" x14ac:dyDescent="0.3">
      <c r="W403" s="21"/>
    </row>
    <row r="404" spans="23:23" x14ac:dyDescent="0.3">
      <c r="W404" s="21"/>
    </row>
    <row r="405" spans="23:23" x14ac:dyDescent="0.3">
      <c r="W405" s="21"/>
    </row>
    <row r="406" spans="23:23" x14ac:dyDescent="0.3">
      <c r="W406" s="21"/>
    </row>
    <row r="407" spans="23:23" x14ac:dyDescent="0.3">
      <c r="W407" s="21"/>
    </row>
    <row r="408" spans="23:23" x14ac:dyDescent="0.3">
      <c r="W408" s="21"/>
    </row>
    <row r="409" spans="23:23" x14ac:dyDescent="0.3">
      <c r="W409" s="21"/>
    </row>
    <row r="410" spans="23:23" x14ac:dyDescent="0.3">
      <c r="W410" s="21"/>
    </row>
    <row r="411" spans="23:23" x14ac:dyDescent="0.3">
      <c r="W411" s="21"/>
    </row>
    <row r="412" spans="23:23" x14ac:dyDescent="0.3">
      <c r="W412" s="21"/>
    </row>
    <row r="413" spans="23:23" x14ac:dyDescent="0.3">
      <c r="W413" s="21"/>
    </row>
    <row r="414" spans="23:23" x14ac:dyDescent="0.3">
      <c r="W414" s="21"/>
    </row>
    <row r="415" spans="23:23" x14ac:dyDescent="0.3">
      <c r="W415" s="21"/>
    </row>
    <row r="416" spans="23:23" x14ac:dyDescent="0.3">
      <c r="W416" s="21"/>
    </row>
    <row r="417" spans="23:23" x14ac:dyDescent="0.3">
      <c r="W417" s="21"/>
    </row>
    <row r="418" spans="23:23" x14ac:dyDescent="0.3">
      <c r="W418" s="21"/>
    </row>
    <row r="419" spans="23:23" x14ac:dyDescent="0.3">
      <c r="W419" s="21"/>
    </row>
    <row r="420" spans="23:23" x14ac:dyDescent="0.3">
      <c r="W420" s="21"/>
    </row>
    <row r="421" spans="23:23" x14ac:dyDescent="0.3">
      <c r="W421" s="21"/>
    </row>
    <row r="422" spans="23:23" x14ac:dyDescent="0.3">
      <c r="W422" s="21"/>
    </row>
    <row r="423" spans="23:23" x14ac:dyDescent="0.3">
      <c r="W423" s="21"/>
    </row>
    <row r="424" spans="23:23" x14ac:dyDescent="0.3">
      <c r="W424" s="21"/>
    </row>
    <row r="425" spans="23:23" x14ac:dyDescent="0.3">
      <c r="W425" s="21"/>
    </row>
    <row r="426" spans="23:23" x14ac:dyDescent="0.3">
      <c r="W426" s="21"/>
    </row>
    <row r="427" spans="23:23" x14ac:dyDescent="0.3">
      <c r="W427" s="21"/>
    </row>
    <row r="428" spans="23:23" x14ac:dyDescent="0.3">
      <c r="W428" s="21"/>
    </row>
    <row r="429" spans="23:23" x14ac:dyDescent="0.3">
      <c r="W429" s="21"/>
    </row>
    <row r="430" spans="23:23" x14ac:dyDescent="0.3">
      <c r="W430" s="21"/>
    </row>
    <row r="431" spans="23:23" x14ac:dyDescent="0.3">
      <c r="W431" s="21"/>
    </row>
    <row r="432" spans="23:23" x14ac:dyDescent="0.3">
      <c r="W432" s="21"/>
    </row>
    <row r="433" spans="23:23" x14ac:dyDescent="0.3">
      <c r="W433" s="21"/>
    </row>
    <row r="434" spans="23:23" x14ac:dyDescent="0.3">
      <c r="W434" s="21"/>
    </row>
    <row r="435" spans="23:23" x14ac:dyDescent="0.3">
      <c r="W435" s="21"/>
    </row>
    <row r="436" spans="23:23" x14ac:dyDescent="0.3">
      <c r="W436" s="21"/>
    </row>
    <row r="437" spans="23:23" x14ac:dyDescent="0.3">
      <c r="W437" s="21"/>
    </row>
    <row r="438" spans="23:23" x14ac:dyDescent="0.3">
      <c r="W438" s="21"/>
    </row>
    <row r="439" spans="23:23" x14ac:dyDescent="0.3">
      <c r="W439" s="21"/>
    </row>
    <row r="440" spans="23:23" x14ac:dyDescent="0.3">
      <c r="W440" s="21"/>
    </row>
    <row r="441" spans="23:23" x14ac:dyDescent="0.3">
      <c r="W441" s="21"/>
    </row>
    <row r="442" spans="23:23" x14ac:dyDescent="0.3">
      <c r="W442" s="21"/>
    </row>
    <row r="443" spans="23:23" x14ac:dyDescent="0.3">
      <c r="W443" s="21"/>
    </row>
    <row r="444" spans="23:23" x14ac:dyDescent="0.3">
      <c r="W444" s="21"/>
    </row>
    <row r="445" spans="23:23" x14ac:dyDescent="0.3">
      <c r="W445" s="21"/>
    </row>
    <row r="446" spans="23:23" x14ac:dyDescent="0.3">
      <c r="W446" s="21"/>
    </row>
    <row r="447" spans="23:23" x14ac:dyDescent="0.3">
      <c r="W447" s="21"/>
    </row>
    <row r="448" spans="23:23" x14ac:dyDescent="0.3">
      <c r="W448" s="21"/>
    </row>
    <row r="449" spans="23:23" x14ac:dyDescent="0.3">
      <c r="W449" s="21"/>
    </row>
    <row r="450" spans="23:23" x14ac:dyDescent="0.3">
      <c r="W450" s="21"/>
    </row>
    <row r="451" spans="23:23" x14ac:dyDescent="0.3">
      <c r="W451" s="21"/>
    </row>
    <row r="452" spans="23:23" x14ac:dyDescent="0.3">
      <c r="W452" s="21"/>
    </row>
    <row r="453" spans="23:23" x14ac:dyDescent="0.3">
      <c r="W453" s="21"/>
    </row>
    <row r="454" spans="23:23" x14ac:dyDescent="0.3">
      <c r="W454" s="21"/>
    </row>
    <row r="455" spans="23:23" x14ac:dyDescent="0.3">
      <c r="W455" s="21"/>
    </row>
    <row r="456" spans="23:23" x14ac:dyDescent="0.3">
      <c r="W456" s="21"/>
    </row>
    <row r="457" spans="23:23" x14ac:dyDescent="0.3">
      <c r="W457" s="21"/>
    </row>
    <row r="458" spans="23:23" x14ac:dyDescent="0.3">
      <c r="W458" s="21"/>
    </row>
    <row r="459" spans="23:23" x14ac:dyDescent="0.3">
      <c r="W459" s="21"/>
    </row>
    <row r="460" spans="23:23" x14ac:dyDescent="0.3">
      <c r="W460" s="21"/>
    </row>
    <row r="461" spans="23:23" x14ac:dyDescent="0.3">
      <c r="W461" s="21"/>
    </row>
    <row r="462" spans="23:23" x14ac:dyDescent="0.3">
      <c r="W462" s="21"/>
    </row>
    <row r="463" spans="23:23" x14ac:dyDescent="0.3">
      <c r="W463" s="21"/>
    </row>
    <row r="464" spans="23:23" x14ac:dyDescent="0.3">
      <c r="W464" s="21"/>
    </row>
    <row r="465" spans="23:23" x14ac:dyDescent="0.3">
      <c r="W465" s="21"/>
    </row>
    <row r="466" spans="23:23" x14ac:dyDescent="0.3">
      <c r="W466" s="21"/>
    </row>
    <row r="467" spans="23:23" x14ac:dyDescent="0.3">
      <c r="W467" s="21"/>
    </row>
    <row r="468" spans="23:23" x14ac:dyDescent="0.3">
      <c r="W468" s="21"/>
    </row>
    <row r="469" spans="23:23" x14ac:dyDescent="0.3">
      <c r="W469" s="21"/>
    </row>
    <row r="470" spans="23:23" x14ac:dyDescent="0.3">
      <c r="W470" s="21"/>
    </row>
    <row r="471" spans="23:23" x14ac:dyDescent="0.3">
      <c r="W471" s="21"/>
    </row>
    <row r="472" spans="23:23" x14ac:dyDescent="0.3">
      <c r="W472" s="21"/>
    </row>
    <row r="473" spans="23:23" x14ac:dyDescent="0.3">
      <c r="W473" s="21"/>
    </row>
    <row r="474" spans="23:23" x14ac:dyDescent="0.3">
      <c r="W474" s="21"/>
    </row>
    <row r="475" spans="23:23" x14ac:dyDescent="0.3">
      <c r="W475" s="21"/>
    </row>
    <row r="476" spans="23:23" x14ac:dyDescent="0.3">
      <c r="W476" s="21"/>
    </row>
    <row r="477" spans="23:23" x14ac:dyDescent="0.3">
      <c r="W477" s="21"/>
    </row>
    <row r="478" spans="23:23" x14ac:dyDescent="0.3">
      <c r="W478" s="21"/>
    </row>
    <row r="479" spans="23:23" x14ac:dyDescent="0.3">
      <c r="W479" s="21"/>
    </row>
    <row r="480" spans="23:23" x14ac:dyDescent="0.3">
      <c r="W480" s="21"/>
    </row>
    <row r="481" spans="23:23" x14ac:dyDescent="0.3">
      <c r="W481" s="21"/>
    </row>
    <row r="482" spans="23:23" x14ac:dyDescent="0.3">
      <c r="W482" s="21"/>
    </row>
    <row r="483" spans="23:23" x14ac:dyDescent="0.3">
      <c r="W483" s="21"/>
    </row>
    <row r="484" spans="23:23" x14ac:dyDescent="0.3">
      <c r="W484" s="21"/>
    </row>
    <row r="485" spans="23:23" x14ac:dyDescent="0.3">
      <c r="W485" s="21"/>
    </row>
    <row r="486" spans="23:23" x14ac:dyDescent="0.3">
      <c r="W486" s="21"/>
    </row>
    <row r="487" spans="23:23" x14ac:dyDescent="0.3">
      <c r="W487" s="21"/>
    </row>
    <row r="488" spans="23:23" x14ac:dyDescent="0.3">
      <c r="W488" s="21"/>
    </row>
    <row r="489" spans="23:23" x14ac:dyDescent="0.3">
      <c r="W489" s="21"/>
    </row>
    <row r="490" spans="23:23" x14ac:dyDescent="0.3">
      <c r="W490" s="21"/>
    </row>
    <row r="491" spans="23:23" x14ac:dyDescent="0.3">
      <c r="W491" s="21"/>
    </row>
    <row r="492" spans="23:23" x14ac:dyDescent="0.3">
      <c r="W492" s="21"/>
    </row>
    <row r="493" spans="23:23" x14ac:dyDescent="0.3">
      <c r="W493" s="21"/>
    </row>
    <row r="494" spans="23:23" x14ac:dyDescent="0.3">
      <c r="W494" s="21"/>
    </row>
    <row r="495" spans="23:23" x14ac:dyDescent="0.3">
      <c r="W495" s="21"/>
    </row>
    <row r="496" spans="23:23" x14ac:dyDescent="0.3">
      <c r="W496" s="21"/>
    </row>
    <row r="497" spans="23:23" x14ac:dyDescent="0.3">
      <c r="W497" s="21"/>
    </row>
    <row r="498" spans="23:23" x14ac:dyDescent="0.3">
      <c r="W498" s="21"/>
    </row>
    <row r="499" spans="23:23" x14ac:dyDescent="0.3">
      <c r="W499" s="21"/>
    </row>
    <row r="500" spans="23:23" x14ac:dyDescent="0.3">
      <c r="W500" s="21"/>
    </row>
    <row r="501" spans="23:23" x14ac:dyDescent="0.3">
      <c r="W501" s="21"/>
    </row>
    <row r="502" spans="23:23" x14ac:dyDescent="0.3">
      <c r="W502" s="21"/>
    </row>
    <row r="503" spans="23:23" x14ac:dyDescent="0.3">
      <c r="W503" s="21"/>
    </row>
    <row r="504" spans="23:23" x14ac:dyDescent="0.3">
      <c r="W504" s="21"/>
    </row>
    <row r="505" spans="23:23" x14ac:dyDescent="0.3">
      <c r="W505" s="21"/>
    </row>
    <row r="506" spans="23:23" x14ac:dyDescent="0.3">
      <c r="W506" s="21"/>
    </row>
    <row r="507" spans="23:23" x14ac:dyDescent="0.3">
      <c r="W507" s="21"/>
    </row>
    <row r="508" spans="23:23" x14ac:dyDescent="0.3">
      <c r="W508" s="21"/>
    </row>
    <row r="509" spans="23:23" x14ac:dyDescent="0.3">
      <c r="W509" s="21"/>
    </row>
    <row r="510" spans="23:23" x14ac:dyDescent="0.3">
      <c r="W510" s="21"/>
    </row>
    <row r="511" spans="23:23" x14ac:dyDescent="0.3">
      <c r="W511" s="21"/>
    </row>
    <row r="512" spans="23:23" x14ac:dyDescent="0.3">
      <c r="W512" s="21"/>
    </row>
    <row r="513" spans="23:23" x14ac:dyDescent="0.3">
      <c r="W513" s="21"/>
    </row>
    <row r="514" spans="23:23" x14ac:dyDescent="0.3">
      <c r="W514" s="21"/>
    </row>
    <row r="515" spans="23:23" x14ac:dyDescent="0.3">
      <c r="W515" s="21"/>
    </row>
    <row r="516" spans="23:23" x14ac:dyDescent="0.3">
      <c r="W516" s="21"/>
    </row>
    <row r="517" spans="23:23" x14ac:dyDescent="0.3">
      <c r="W517" s="21"/>
    </row>
    <row r="518" spans="23:23" x14ac:dyDescent="0.3">
      <c r="W518" s="21"/>
    </row>
    <row r="519" spans="23:23" x14ac:dyDescent="0.3">
      <c r="W519" s="21"/>
    </row>
    <row r="520" spans="23:23" x14ac:dyDescent="0.3">
      <c r="W520" s="21"/>
    </row>
    <row r="521" spans="23:23" x14ac:dyDescent="0.3">
      <c r="W521" s="21"/>
    </row>
    <row r="522" spans="23:23" x14ac:dyDescent="0.3">
      <c r="W522" s="21"/>
    </row>
    <row r="523" spans="23:23" x14ac:dyDescent="0.3">
      <c r="W523" s="21"/>
    </row>
    <row r="524" spans="23:23" x14ac:dyDescent="0.3">
      <c r="W524" s="21"/>
    </row>
    <row r="525" spans="23:23" x14ac:dyDescent="0.3">
      <c r="W525" s="21"/>
    </row>
    <row r="526" spans="23:23" x14ac:dyDescent="0.3">
      <c r="W526" s="21"/>
    </row>
    <row r="527" spans="23:23" x14ac:dyDescent="0.3">
      <c r="W527" s="21"/>
    </row>
    <row r="528" spans="23:23" x14ac:dyDescent="0.3">
      <c r="W528" s="21"/>
    </row>
    <row r="529" spans="23:23" x14ac:dyDescent="0.3">
      <c r="W529" s="21"/>
    </row>
    <row r="530" spans="23:23" x14ac:dyDescent="0.3">
      <c r="W530" s="21"/>
    </row>
    <row r="531" spans="23:23" x14ac:dyDescent="0.3">
      <c r="W531" s="21"/>
    </row>
    <row r="532" spans="23:23" x14ac:dyDescent="0.3">
      <c r="W532" s="21"/>
    </row>
    <row r="533" spans="23:23" x14ac:dyDescent="0.3">
      <c r="W533" s="21"/>
    </row>
    <row r="534" spans="23:23" x14ac:dyDescent="0.3">
      <c r="W534" s="21"/>
    </row>
    <row r="535" spans="23:23" x14ac:dyDescent="0.3">
      <c r="W535" s="21"/>
    </row>
    <row r="536" spans="23:23" x14ac:dyDescent="0.3">
      <c r="W536" s="21"/>
    </row>
    <row r="537" spans="23:23" x14ac:dyDescent="0.3">
      <c r="W537" s="21"/>
    </row>
    <row r="538" spans="23:23" x14ac:dyDescent="0.3">
      <c r="W538" s="21"/>
    </row>
    <row r="539" spans="23:23" x14ac:dyDescent="0.3">
      <c r="W539" s="21"/>
    </row>
    <row r="540" spans="23:23" x14ac:dyDescent="0.3">
      <c r="W540" s="21"/>
    </row>
    <row r="541" spans="23:23" x14ac:dyDescent="0.3">
      <c r="W541" s="21"/>
    </row>
    <row r="542" spans="23:23" x14ac:dyDescent="0.3">
      <c r="W542" s="21"/>
    </row>
    <row r="543" spans="23:23" x14ac:dyDescent="0.3">
      <c r="W543" s="21"/>
    </row>
    <row r="544" spans="23:23" x14ac:dyDescent="0.3">
      <c r="W544" s="21"/>
    </row>
    <row r="545" spans="23:23" x14ac:dyDescent="0.3">
      <c r="W545" s="21"/>
    </row>
    <row r="546" spans="23:23" x14ac:dyDescent="0.3">
      <c r="W546" s="21"/>
    </row>
    <row r="547" spans="23:23" x14ac:dyDescent="0.3">
      <c r="W547" s="21"/>
    </row>
    <row r="548" spans="23:23" x14ac:dyDescent="0.3">
      <c r="W548" s="21"/>
    </row>
    <row r="549" spans="23:23" x14ac:dyDescent="0.3">
      <c r="W549" s="21"/>
    </row>
    <row r="550" spans="23:23" x14ac:dyDescent="0.3">
      <c r="W550" s="21"/>
    </row>
    <row r="551" spans="23:23" x14ac:dyDescent="0.3">
      <c r="W551" s="21"/>
    </row>
    <row r="552" spans="23:23" x14ac:dyDescent="0.3">
      <c r="W552" s="21"/>
    </row>
    <row r="553" spans="23:23" x14ac:dyDescent="0.3">
      <c r="W553" s="21"/>
    </row>
    <row r="554" spans="23:23" x14ac:dyDescent="0.3">
      <c r="W554" s="21"/>
    </row>
    <row r="555" spans="23:23" x14ac:dyDescent="0.3">
      <c r="W555" s="21"/>
    </row>
    <row r="556" spans="23:23" x14ac:dyDescent="0.3">
      <c r="W556" s="21"/>
    </row>
    <row r="557" spans="23:23" x14ac:dyDescent="0.3">
      <c r="W557" s="21"/>
    </row>
    <row r="558" spans="23:23" x14ac:dyDescent="0.3">
      <c r="W558" s="21"/>
    </row>
    <row r="559" spans="23:23" x14ac:dyDescent="0.3">
      <c r="W559" s="21"/>
    </row>
    <row r="560" spans="23:23" x14ac:dyDescent="0.3">
      <c r="W560" s="21"/>
    </row>
    <row r="561" spans="23:23" x14ac:dyDescent="0.3">
      <c r="W561" s="21"/>
    </row>
    <row r="562" spans="23:23" x14ac:dyDescent="0.3">
      <c r="W562" s="21"/>
    </row>
    <row r="563" spans="23:23" x14ac:dyDescent="0.3">
      <c r="W563" s="21"/>
    </row>
    <row r="564" spans="23:23" x14ac:dyDescent="0.3">
      <c r="W564" s="21"/>
    </row>
    <row r="565" spans="23:23" x14ac:dyDescent="0.3">
      <c r="W565" s="21"/>
    </row>
    <row r="566" spans="23:23" x14ac:dyDescent="0.3">
      <c r="W566" s="21"/>
    </row>
    <row r="567" spans="23:23" x14ac:dyDescent="0.3">
      <c r="W567" s="21"/>
    </row>
    <row r="568" spans="23:23" x14ac:dyDescent="0.3">
      <c r="W568" s="21"/>
    </row>
    <row r="569" spans="23:23" x14ac:dyDescent="0.3">
      <c r="W569" s="21"/>
    </row>
    <row r="570" spans="23:23" x14ac:dyDescent="0.3">
      <c r="W570" s="21"/>
    </row>
    <row r="571" spans="23:23" x14ac:dyDescent="0.3">
      <c r="W571" s="21"/>
    </row>
    <row r="572" spans="23:23" x14ac:dyDescent="0.3">
      <c r="W572" s="21"/>
    </row>
    <row r="573" spans="23:23" x14ac:dyDescent="0.3">
      <c r="W573" s="21"/>
    </row>
    <row r="574" spans="23:23" x14ac:dyDescent="0.3">
      <c r="W574" s="21"/>
    </row>
    <row r="575" spans="23:23" x14ac:dyDescent="0.3">
      <c r="W575" s="21"/>
    </row>
    <row r="576" spans="23:23" x14ac:dyDescent="0.3">
      <c r="W576" s="21"/>
    </row>
    <row r="577" spans="23:23" x14ac:dyDescent="0.3">
      <c r="W577" s="21"/>
    </row>
    <row r="578" spans="23:23" x14ac:dyDescent="0.3">
      <c r="W578" s="21"/>
    </row>
    <row r="579" spans="23:23" x14ac:dyDescent="0.3">
      <c r="W579" s="21"/>
    </row>
    <row r="580" spans="23:23" x14ac:dyDescent="0.3">
      <c r="W580" s="21"/>
    </row>
    <row r="581" spans="23:23" x14ac:dyDescent="0.3">
      <c r="W581" s="21"/>
    </row>
    <row r="582" spans="23:23" x14ac:dyDescent="0.3">
      <c r="W582" s="21"/>
    </row>
    <row r="583" spans="23:23" x14ac:dyDescent="0.3">
      <c r="W583" s="21"/>
    </row>
    <row r="584" spans="23:23" x14ac:dyDescent="0.3">
      <c r="W584" s="21"/>
    </row>
    <row r="585" spans="23:23" x14ac:dyDescent="0.3">
      <c r="W585" s="21"/>
    </row>
    <row r="586" spans="23:23" x14ac:dyDescent="0.3">
      <c r="W586" s="21"/>
    </row>
    <row r="587" spans="23:23" x14ac:dyDescent="0.3">
      <c r="W587" s="21"/>
    </row>
    <row r="588" spans="23:23" x14ac:dyDescent="0.3">
      <c r="W588" s="21"/>
    </row>
    <row r="589" spans="23:23" x14ac:dyDescent="0.3">
      <c r="W589" s="21"/>
    </row>
    <row r="590" spans="23:23" x14ac:dyDescent="0.3">
      <c r="W590" s="21"/>
    </row>
    <row r="591" spans="23:23" x14ac:dyDescent="0.3">
      <c r="W591" s="21"/>
    </row>
    <row r="592" spans="23:23" x14ac:dyDescent="0.3">
      <c r="W592" s="21"/>
    </row>
    <row r="593" spans="23:23" x14ac:dyDescent="0.3">
      <c r="W593" s="21"/>
    </row>
    <row r="594" spans="23:23" x14ac:dyDescent="0.3">
      <c r="W594" s="21"/>
    </row>
    <row r="595" spans="23:23" x14ac:dyDescent="0.3">
      <c r="W595" s="21"/>
    </row>
    <row r="596" spans="23:23" x14ac:dyDescent="0.3">
      <c r="W596" s="21"/>
    </row>
    <row r="597" spans="23:23" x14ac:dyDescent="0.3">
      <c r="W597" s="21"/>
    </row>
    <row r="598" spans="23:23" x14ac:dyDescent="0.3">
      <c r="W598" s="21"/>
    </row>
    <row r="599" spans="23:23" x14ac:dyDescent="0.3">
      <c r="W599" s="21"/>
    </row>
    <row r="600" spans="23:23" x14ac:dyDescent="0.3">
      <c r="W600" s="21"/>
    </row>
    <row r="601" spans="23:23" x14ac:dyDescent="0.3">
      <c r="W601" s="21"/>
    </row>
    <row r="602" spans="23:23" x14ac:dyDescent="0.3">
      <c r="W602" s="21"/>
    </row>
    <row r="603" spans="23:23" x14ac:dyDescent="0.3">
      <c r="W603" s="21"/>
    </row>
    <row r="604" spans="23:23" x14ac:dyDescent="0.3">
      <c r="W604" s="21"/>
    </row>
    <row r="605" spans="23:23" x14ac:dyDescent="0.3">
      <c r="W605" s="21"/>
    </row>
    <row r="606" spans="23:23" x14ac:dyDescent="0.3">
      <c r="W606" s="21"/>
    </row>
    <row r="607" spans="23:23" x14ac:dyDescent="0.3">
      <c r="W607" s="21"/>
    </row>
    <row r="608" spans="23:23" x14ac:dyDescent="0.3">
      <c r="W608" s="21"/>
    </row>
    <row r="609" spans="23:23" x14ac:dyDescent="0.3">
      <c r="W609" s="21"/>
    </row>
    <row r="610" spans="23:23" x14ac:dyDescent="0.3">
      <c r="W610" s="21"/>
    </row>
    <row r="611" spans="23:23" x14ac:dyDescent="0.3">
      <c r="W611" s="21"/>
    </row>
    <row r="612" spans="23:23" x14ac:dyDescent="0.3">
      <c r="W612" s="21"/>
    </row>
    <row r="613" spans="23:23" x14ac:dyDescent="0.3">
      <c r="W613" s="21"/>
    </row>
    <row r="614" spans="23:23" x14ac:dyDescent="0.3">
      <c r="W614" s="21"/>
    </row>
    <row r="615" spans="23:23" x14ac:dyDescent="0.3">
      <c r="W615" s="21"/>
    </row>
    <row r="616" spans="23:23" x14ac:dyDescent="0.3">
      <c r="W616" s="21"/>
    </row>
    <row r="617" spans="23:23" x14ac:dyDescent="0.3">
      <c r="W617" s="21"/>
    </row>
    <row r="618" spans="23:23" x14ac:dyDescent="0.3">
      <c r="W618" s="21"/>
    </row>
    <row r="619" spans="23:23" x14ac:dyDescent="0.3">
      <c r="W619" s="21"/>
    </row>
    <row r="620" spans="23:23" x14ac:dyDescent="0.3">
      <c r="W620" s="21"/>
    </row>
    <row r="621" spans="23:23" x14ac:dyDescent="0.3">
      <c r="W621" s="21"/>
    </row>
    <row r="622" spans="23:23" x14ac:dyDescent="0.3">
      <c r="W622" s="21"/>
    </row>
    <row r="623" spans="23:23" x14ac:dyDescent="0.3">
      <c r="W623" s="21"/>
    </row>
    <row r="624" spans="23:23" x14ac:dyDescent="0.3">
      <c r="W624" s="21"/>
    </row>
    <row r="625" spans="23:23" x14ac:dyDescent="0.3">
      <c r="W625" s="21"/>
    </row>
    <row r="626" spans="23:23" x14ac:dyDescent="0.3">
      <c r="W626" s="21"/>
    </row>
    <row r="627" spans="23:23" x14ac:dyDescent="0.3">
      <c r="W627" s="21"/>
    </row>
    <row r="628" spans="23:23" x14ac:dyDescent="0.3">
      <c r="W628" s="21"/>
    </row>
    <row r="629" spans="23:23" x14ac:dyDescent="0.3">
      <c r="W629" s="21"/>
    </row>
    <row r="630" spans="23:23" x14ac:dyDescent="0.3">
      <c r="W630" s="21"/>
    </row>
    <row r="631" spans="23:23" x14ac:dyDescent="0.3">
      <c r="W631" s="21"/>
    </row>
    <row r="632" spans="23:23" x14ac:dyDescent="0.3">
      <c r="W632" s="21"/>
    </row>
    <row r="633" spans="23:23" x14ac:dyDescent="0.3">
      <c r="W633" s="21"/>
    </row>
    <row r="634" spans="23:23" x14ac:dyDescent="0.3">
      <c r="W634" s="21"/>
    </row>
    <row r="635" spans="23:23" x14ac:dyDescent="0.3">
      <c r="W635" s="21"/>
    </row>
    <row r="636" spans="23:23" x14ac:dyDescent="0.3">
      <c r="W636" s="21"/>
    </row>
    <row r="637" spans="23:23" x14ac:dyDescent="0.3">
      <c r="W637" s="21"/>
    </row>
    <row r="638" spans="23:23" x14ac:dyDescent="0.3">
      <c r="W638" s="21"/>
    </row>
    <row r="639" spans="23:23" x14ac:dyDescent="0.3">
      <c r="W639" s="21"/>
    </row>
    <row r="640" spans="23:23" x14ac:dyDescent="0.3">
      <c r="W640" s="21"/>
    </row>
    <row r="641" spans="23:23" x14ac:dyDescent="0.3">
      <c r="W641" s="21"/>
    </row>
    <row r="642" spans="23:23" x14ac:dyDescent="0.3">
      <c r="W642" s="21"/>
    </row>
    <row r="643" spans="23:23" x14ac:dyDescent="0.3">
      <c r="W643" s="21"/>
    </row>
    <row r="644" spans="23:23" x14ac:dyDescent="0.3">
      <c r="W644" s="21"/>
    </row>
    <row r="645" spans="23:23" x14ac:dyDescent="0.3">
      <c r="W645" s="21"/>
    </row>
    <row r="646" spans="23:23" x14ac:dyDescent="0.3">
      <c r="W646" s="21"/>
    </row>
    <row r="647" spans="23:23" x14ac:dyDescent="0.3">
      <c r="W647" s="21"/>
    </row>
    <row r="648" spans="23:23" x14ac:dyDescent="0.3">
      <c r="W648" s="21"/>
    </row>
    <row r="649" spans="23:23" x14ac:dyDescent="0.3">
      <c r="W649" s="21"/>
    </row>
    <row r="650" spans="23:23" x14ac:dyDescent="0.3">
      <c r="W650" s="21"/>
    </row>
    <row r="651" spans="23:23" x14ac:dyDescent="0.3">
      <c r="W651" s="21"/>
    </row>
    <row r="652" spans="23:23" x14ac:dyDescent="0.3">
      <c r="W652" s="21"/>
    </row>
    <row r="653" spans="23:23" x14ac:dyDescent="0.3">
      <c r="W653" s="21"/>
    </row>
    <row r="654" spans="23:23" x14ac:dyDescent="0.3">
      <c r="W654" s="21"/>
    </row>
    <row r="655" spans="23:23" x14ac:dyDescent="0.3">
      <c r="W655" s="21"/>
    </row>
    <row r="656" spans="23:23" x14ac:dyDescent="0.3">
      <c r="W656" s="21"/>
    </row>
    <row r="657" spans="23:23" x14ac:dyDescent="0.3">
      <c r="W657" s="21"/>
    </row>
    <row r="658" spans="23:23" x14ac:dyDescent="0.3">
      <c r="W658" s="21"/>
    </row>
    <row r="659" spans="23:23" x14ac:dyDescent="0.3">
      <c r="W659" s="21"/>
    </row>
    <row r="660" spans="23:23" x14ac:dyDescent="0.3">
      <c r="W660" s="21"/>
    </row>
    <row r="661" spans="23:23" x14ac:dyDescent="0.3">
      <c r="W661" s="21"/>
    </row>
    <row r="662" spans="23:23" x14ac:dyDescent="0.3">
      <c r="W662" s="21"/>
    </row>
    <row r="663" spans="23:23" x14ac:dyDescent="0.3">
      <c r="W663" s="21"/>
    </row>
    <row r="664" spans="23:23" x14ac:dyDescent="0.3">
      <c r="W664" s="21"/>
    </row>
    <row r="665" spans="23:23" x14ac:dyDescent="0.3">
      <c r="W665" s="21"/>
    </row>
    <row r="666" spans="23:23" x14ac:dyDescent="0.3">
      <c r="W666" s="21"/>
    </row>
    <row r="667" spans="23:23" x14ac:dyDescent="0.3">
      <c r="W667" s="21"/>
    </row>
    <row r="668" spans="23:23" x14ac:dyDescent="0.3">
      <c r="W668" s="21"/>
    </row>
    <row r="669" spans="23:23" x14ac:dyDescent="0.3">
      <c r="W669" s="21"/>
    </row>
    <row r="670" spans="23:23" x14ac:dyDescent="0.3">
      <c r="W670" s="21"/>
    </row>
    <row r="671" spans="23:23" x14ac:dyDescent="0.3">
      <c r="W671" s="21"/>
    </row>
    <row r="672" spans="23:23" x14ac:dyDescent="0.3">
      <c r="W672" s="21"/>
    </row>
    <row r="673" spans="23:23" x14ac:dyDescent="0.3">
      <c r="W673" s="21"/>
    </row>
    <row r="674" spans="23:23" x14ac:dyDescent="0.3">
      <c r="W674" s="21"/>
    </row>
    <row r="675" spans="23:23" x14ac:dyDescent="0.3">
      <c r="W675" s="21"/>
    </row>
    <row r="676" spans="23:23" x14ac:dyDescent="0.3">
      <c r="W676" s="21"/>
    </row>
    <row r="677" spans="23:23" x14ac:dyDescent="0.3">
      <c r="W677" s="21"/>
    </row>
    <row r="678" spans="23:23" x14ac:dyDescent="0.3">
      <c r="W678" s="21"/>
    </row>
    <row r="679" spans="23:23" x14ac:dyDescent="0.3">
      <c r="W679" s="21"/>
    </row>
    <row r="680" spans="23:23" x14ac:dyDescent="0.3">
      <c r="W680" s="21"/>
    </row>
    <row r="681" spans="23:23" x14ac:dyDescent="0.3">
      <c r="W681" s="21"/>
    </row>
    <row r="682" spans="23:23" x14ac:dyDescent="0.3">
      <c r="W682" s="21"/>
    </row>
    <row r="683" spans="23:23" x14ac:dyDescent="0.3">
      <c r="W683" s="21"/>
    </row>
    <row r="684" spans="23:23" x14ac:dyDescent="0.3">
      <c r="W684" s="21"/>
    </row>
    <row r="685" spans="23:23" x14ac:dyDescent="0.3">
      <c r="W685" s="21"/>
    </row>
    <row r="686" spans="23:23" x14ac:dyDescent="0.3">
      <c r="W686" s="21"/>
    </row>
    <row r="687" spans="23:23" x14ac:dyDescent="0.3">
      <c r="W687" s="21"/>
    </row>
    <row r="688" spans="23:23" x14ac:dyDescent="0.3">
      <c r="W688" s="21"/>
    </row>
    <row r="689" spans="23:23" x14ac:dyDescent="0.3">
      <c r="W689" s="21"/>
    </row>
    <row r="690" spans="23:23" x14ac:dyDescent="0.3">
      <c r="W690" s="21"/>
    </row>
    <row r="691" spans="23:23" x14ac:dyDescent="0.3">
      <c r="W691" s="21"/>
    </row>
    <row r="692" spans="23:23" x14ac:dyDescent="0.3">
      <c r="W692" s="21"/>
    </row>
    <row r="693" spans="23:23" x14ac:dyDescent="0.3">
      <c r="W693" s="21"/>
    </row>
    <row r="694" spans="23:23" x14ac:dyDescent="0.3">
      <c r="W694" s="21"/>
    </row>
    <row r="695" spans="23:23" x14ac:dyDescent="0.3">
      <c r="W695" s="21"/>
    </row>
    <row r="696" spans="23:23" x14ac:dyDescent="0.3">
      <c r="W696" s="21"/>
    </row>
    <row r="697" spans="23:23" x14ac:dyDescent="0.3">
      <c r="W697" s="21"/>
    </row>
    <row r="698" spans="23:23" x14ac:dyDescent="0.3">
      <c r="W698" s="21"/>
    </row>
    <row r="699" spans="23:23" x14ac:dyDescent="0.3">
      <c r="W699" s="21"/>
    </row>
    <row r="700" spans="23:23" x14ac:dyDescent="0.3">
      <c r="W700" s="21"/>
    </row>
    <row r="701" spans="23:23" x14ac:dyDescent="0.3">
      <c r="W701" s="21"/>
    </row>
    <row r="702" spans="23:23" x14ac:dyDescent="0.3">
      <c r="W702" s="21"/>
    </row>
    <row r="703" spans="23:23" x14ac:dyDescent="0.3">
      <c r="W703" s="21"/>
    </row>
    <row r="704" spans="23:23" x14ac:dyDescent="0.3">
      <c r="W704" s="21"/>
    </row>
    <row r="705" spans="23:23" x14ac:dyDescent="0.3">
      <c r="W705" s="21"/>
    </row>
    <row r="706" spans="23:23" x14ac:dyDescent="0.3">
      <c r="W706" s="21"/>
    </row>
    <row r="707" spans="23:23" x14ac:dyDescent="0.3">
      <c r="W707" s="21"/>
    </row>
    <row r="708" spans="23:23" x14ac:dyDescent="0.3">
      <c r="W708" s="21"/>
    </row>
    <row r="709" spans="23:23" x14ac:dyDescent="0.3">
      <c r="W709" s="21"/>
    </row>
    <row r="710" spans="23:23" x14ac:dyDescent="0.3">
      <c r="W710" s="21"/>
    </row>
    <row r="711" spans="23:23" x14ac:dyDescent="0.3">
      <c r="W711" s="21"/>
    </row>
    <row r="712" spans="23:23" x14ac:dyDescent="0.3">
      <c r="W712" s="21"/>
    </row>
    <row r="713" spans="23:23" x14ac:dyDescent="0.3">
      <c r="W713" s="21"/>
    </row>
    <row r="714" spans="23:23" x14ac:dyDescent="0.3">
      <c r="W714" s="21"/>
    </row>
    <row r="715" spans="23:23" x14ac:dyDescent="0.3">
      <c r="W715" s="21"/>
    </row>
    <row r="716" spans="23:23" x14ac:dyDescent="0.3">
      <c r="W716" s="21"/>
    </row>
    <row r="717" spans="23:23" x14ac:dyDescent="0.3">
      <c r="W717" s="21"/>
    </row>
    <row r="718" spans="23:23" x14ac:dyDescent="0.3">
      <c r="W718" s="21"/>
    </row>
    <row r="719" spans="23:23" x14ac:dyDescent="0.3">
      <c r="W719" s="21"/>
    </row>
    <row r="720" spans="23:23" x14ac:dyDescent="0.3">
      <c r="W720" s="21"/>
    </row>
    <row r="721" spans="23:23" x14ac:dyDescent="0.3">
      <c r="W721" s="21"/>
    </row>
    <row r="722" spans="23:23" x14ac:dyDescent="0.3">
      <c r="W722" s="21"/>
    </row>
    <row r="723" spans="23:23" x14ac:dyDescent="0.3">
      <c r="W723" s="21"/>
    </row>
    <row r="724" spans="23:23" x14ac:dyDescent="0.3">
      <c r="W724" s="21"/>
    </row>
    <row r="725" spans="23:23" x14ac:dyDescent="0.3">
      <c r="W725" s="21"/>
    </row>
    <row r="726" spans="23:23" x14ac:dyDescent="0.3">
      <c r="W726" s="21"/>
    </row>
    <row r="727" spans="23:23" x14ac:dyDescent="0.3">
      <c r="W727" s="21"/>
    </row>
    <row r="728" spans="23:23" x14ac:dyDescent="0.3">
      <c r="W728" s="21"/>
    </row>
    <row r="729" spans="23:23" x14ac:dyDescent="0.3">
      <c r="W729" s="21"/>
    </row>
    <row r="730" spans="23:23" x14ac:dyDescent="0.3">
      <c r="W730" s="21"/>
    </row>
    <row r="731" spans="23:23" x14ac:dyDescent="0.3">
      <c r="W731" s="21"/>
    </row>
    <row r="732" spans="23:23" x14ac:dyDescent="0.3">
      <c r="W732" s="21"/>
    </row>
    <row r="733" spans="23:23" x14ac:dyDescent="0.3">
      <c r="W733" s="21"/>
    </row>
    <row r="734" spans="23:23" x14ac:dyDescent="0.3">
      <c r="W734" s="21"/>
    </row>
    <row r="735" spans="23:23" x14ac:dyDescent="0.3">
      <c r="W735" s="21"/>
    </row>
    <row r="736" spans="23:23" x14ac:dyDescent="0.3">
      <c r="W736" s="21"/>
    </row>
    <row r="737" spans="23:23" x14ac:dyDescent="0.3">
      <c r="W737" s="21"/>
    </row>
    <row r="738" spans="23:23" x14ac:dyDescent="0.3">
      <c r="W738" s="21"/>
    </row>
    <row r="739" spans="23:23" x14ac:dyDescent="0.3">
      <c r="W739" s="21"/>
    </row>
    <row r="740" spans="23:23" x14ac:dyDescent="0.3">
      <c r="W740" s="21"/>
    </row>
    <row r="741" spans="23:23" x14ac:dyDescent="0.3">
      <c r="W741" s="21"/>
    </row>
    <row r="742" spans="23:23" x14ac:dyDescent="0.3">
      <c r="W742" s="21"/>
    </row>
    <row r="743" spans="23:23" x14ac:dyDescent="0.3">
      <c r="W743" s="21"/>
    </row>
    <row r="744" spans="23:23" x14ac:dyDescent="0.3">
      <c r="W744" s="21"/>
    </row>
    <row r="745" spans="23:23" x14ac:dyDescent="0.3">
      <c r="W745" s="21"/>
    </row>
    <row r="746" spans="23:23" x14ac:dyDescent="0.3">
      <c r="W746" s="21"/>
    </row>
    <row r="747" spans="23:23" x14ac:dyDescent="0.3">
      <c r="W747" s="21"/>
    </row>
    <row r="748" spans="23:23" x14ac:dyDescent="0.3">
      <c r="W748" s="21"/>
    </row>
    <row r="749" spans="23:23" x14ac:dyDescent="0.3">
      <c r="W749" s="21"/>
    </row>
    <row r="750" spans="23:23" x14ac:dyDescent="0.3">
      <c r="W750" s="21"/>
    </row>
    <row r="751" spans="23:23" x14ac:dyDescent="0.3">
      <c r="W751" s="21"/>
    </row>
    <row r="752" spans="23:23" x14ac:dyDescent="0.3">
      <c r="W752" s="21"/>
    </row>
    <row r="753" spans="23:23" x14ac:dyDescent="0.3">
      <c r="W753" s="21"/>
    </row>
    <row r="754" spans="23:23" x14ac:dyDescent="0.3">
      <c r="W754" s="21"/>
    </row>
    <row r="755" spans="23:23" x14ac:dyDescent="0.3">
      <c r="W755" s="21"/>
    </row>
    <row r="756" spans="23:23" x14ac:dyDescent="0.3">
      <c r="W756" s="21"/>
    </row>
    <row r="757" spans="23:23" x14ac:dyDescent="0.3">
      <c r="W757" s="21"/>
    </row>
    <row r="758" spans="23:23" x14ac:dyDescent="0.3">
      <c r="W758" s="21"/>
    </row>
    <row r="759" spans="23:23" x14ac:dyDescent="0.3">
      <c r="W759" s="21"/>
    </row>
    <row r="760" spans="23:23" x14ac:dyDescent="0.3">
      <c r="W760" s="21"/>
    </row>
    <row r="761" spans="23:23" x14ac:dyDescent="0.3">
      <c r="W761" s="21"/>
    </row>
    <row r="762" spans="23:23" x14ac:dyDescent="0.3">
      <c r="W762" s="21"/>
    </row>
    <row r="763" spans="23:23" x14ac:dyDescent="0.3">
      <c r="W763" s="21"/>
    </row>
    <row r="764" spans="23:23" x14ac:dyDescent="0.3">
      <c r="W764" s="21"/>
    </row>
    <row r="765" spans="23:23" x14ac:dyDescent="0.3">
      <c r="W765" s="21"/>
    </row>
    <row r="766" spans="23:23" x14ac:dyDescent="0.3">
      <c r="W766" s="21"/>
    </row>
    <row r="767" spans="23:23" x14ac:dyDescent="0.3">
      <c r="W767" s="21"/>
    </row>
    <row r="768" spans="23:23" x14ac:dyDescent="0.3">
      <c r="W768" s="21"/>
    </row>
    <row r="769" spans="23:23" x14ac:dyDescent="0.3">
      <c r="W769" s="21"/>
    </row>
    <row r="770" spans="23:23" x14ac:dyDescent="0.3">
      <c r="W770" s="21"/>
    </row>
    <row r="771" spans="23:23" x14ac:dyDescent="0.3">
      <c r="W771" s="21"/>
    </row>
    <row r="772" spans="23:23" x14ac:dyDescent="0.3">
      <c r="W772" s="21"/>
    </row>
    <row r="773" spans="23:23" x14ac:dyDescent="0.3">
      <c r="W773" s="21"/>
    </row>
    <row r="774" spans="23:23" x14ac:dyDescent="0.3">
      <c r="W774" s="21"/>
    </row>
    <row r="775" spans="23:23" x14ac:dyDescent="0.3">
      <c r="W775" s="21"/>
    </row>
    <row r="776" spans="23:23" x14ac:dyDescent="0.3">
      <c r="W776" s="21"/>
    </row>
    <row r="777" spans="23:23" x14ac:dyDescent="0.3">
      <c r="W777" s="21"/>
    </row>
    <row r="778" spans="23:23" x14ac:dyDescent="0.3">
      <c r="W778" s="21"/>
    </row>
    <row r="779" spans="23:23" x14ac:dyDescent="0.3">
      <c r="W779" s="21"/>
    </row>
    <row r="780" spans="23:23" x14ac:dyDescent="0.3">
      <c r="W780" s="21"/>
    </row>
    <row r="781" spans="23:23" x14ac:dyDescent="0.3">
      <c r="W781" s="21"/>
    </row>
    <row r="782" spans="23:23" x14ac:dyDescent="0.3">
      <c r="W782" s="21"/>
    </row>
    <row r="783" spans="23:23" x14ac:dyDescent="0.3">
      <c r="W783" s="21"/>
    </row>
    <row r="784" spans="23:23" x14ac:dyDescent="0.3">
      <c r="W784" s="21"/>
    </row>
    <row r="785" spans="23:23" x14ac:dyDescent="0.3">
      <c r="W785" s="21"/>
    </row>
    <row r="786" spans="23:23" x14ac:dyDescent="0.3">
      <c r="W786" s="21"/>
    </row>
    <row r="787" spans="23:23" x14ac:dyDescent="0.3">
      <c r="W787" s="21"/>
    </row>
    <row r="788" spans="23:23" x14ac:dyDescent="0.3">
      <c r="W788" s="21"/>
    </row>
    <row r="789" spans="23:23" x14ac:dyDescent="0.3">
      <c r="W789" s="21"/>
    </row>
    <row r="790" spans="23:23" x14ac:dyDescent="0.3">
      <c r="W790" s="21"/>
    </row>
    <row r="791" spans="23:23" x14ac:dyDescent="0.3">
      <c r="W791" s="21"/>
    </row>
    <row r="792" spans="23:23" x14ac:dyDescent="0.3">
      <c r="W792" s="21"/>
    </row>
    <row r="793" spans="23:23" x14ac:dyDescent="0.3">
      <c r="W793" s="21"/>
    </row>
    <row r="794" spans="23:23" x14ac:dyDescent="0.3">
      <c r="W794" s="21"/>
    </row>
    <row r="795" spans="23:23" x14ac:dyDescent="0.3">
      <c r="W795" s="21"/>
    </row>
    <row r="796" spans="23:23" x14ac:dyDescent="0.3">
      <c r="W796" s="21"/>
    </row>
    <row r="797" spans="23:23" x14ac:dyDescent="0.3">
      <c r="W797" s="21"/>
    </row>
    <row r="798" spans="23:23" x14ac:dyDescent="0.3">
      <c r="W798" s="21"/>
    </row>
    <row r="799" spans="23:23" x14ac:dyDescent="0.3">
      <c r="W799" s="21"/>
    </row>
    <row r="800" spans="23:23" x14ac:dyDescent="0.3">
      <c r="W800" s="21"/>
    </row>
    <row r="801" spans="23:23" x14ac:dyDescent="0.3">
      <c r="W801" s="21"/>
    </row>
    <row r="802" spans="23:23" x14ac:dyDescent="0.3">
      <c r="W802" s="21"/>
    </row>
    <row r="803" spans="23:23" x14ac:dyDescent="0.3">
      <c r="W803" s="21"/>
    </row>
    <row r="804" spans="23:23" x14ac:dyDescent="0.3">
      <c r="W804" s="21"/>
    </row>
    <row r="805" spans="23:23" x14ac:dyDescent="0.3">
      <c r="W805" s="21"/>
    </row>
    <row r="806" spans="23:23" x14ac:dyDescent="0.3">
      <c r="W806" s="21"/>
    </row>
    <row r="807" spans="23:23" x14ac:dyDescent="0.3">
      <c r="W807" s="21"/>
    </row>
    <row r="808" spans="23:23" x14ac:dyDescent="0.3">
      <c r="W808" s="21"/>
    </row>
    <row r="809" spans="23:23" x14ac:dyDescent="0.3">
      <c r="W809" s="21"/>
    </row>
    <row r="810" spans="23:23" x14ac:dyDescent="0.3">
      <c r="W810" s="21"/>
    </row>
    <row r="811" spans="23:23" x14ac:dyDescent="0.3">
      <c r="W811" s="21"/>
    </row>
    <row r="812" spans="23:23" x14ac:dyDescent="0.3">
      <c r="W812" s="21"/>
    </row>
    <row r="813" spans="23:23" x14ac:dyDescent="0.3">
      <c r="W813" s="21"/>
    </row>
    <row r="814" spans="23:23" x14ac:dyDescent="0.3">
      <c r="W814" s="21"/>
    </row>
    <row r="815" spans="23:23" x14ac:dyDescent="0.3">
      <c r="W815" s="21"/>
    </row>
    <row r="816" spans="23:23" x14ac:dyDescent="0.3">
      <c r="W816" s="21"/>
    </row>
    <row r="817" spans="23:23" x14ac:dyDescent="0.3">
      <c r="W817" s="21"/>
    </row>
    <row r="818" spans="23:23" x14ac:dyDescent="0.3">
      <c r="W818" s="21"/>
    </row>
    <row r="819" spans="23:23" x14ac:dyDescent="0.3">
      <c r="W819" s="21"/>
    </row>
    <row r="820" spans="23:23" x14ac:dyDescent="0.3">
      <c r="W820" s="21"/>
    </row>
    <row r="821" spans="23:23" x14ac:dyDescent="0.3">
      <c r="W821" s="21"/>
    </row>
    <row r="822" spans="23:23" x14ac:dyDescent="0.3">
      <c r="W822" s="21"/>
    </row>
    <row r="823" spans="23:23" x14ac:dyDescent="0.3">
      <c r="W823" s="21"/>
    </row>
    <row r="824" spans="23:23" x14ac:dyDescent="0.3">
      <c r="W824" s="21"/>
    </row>
    <row r="825" spans="23:23" x14ac:dyDescent="0.3">
      <c r="W825" s="21"/>
    </row>
    <row r="826" spans="23:23" x14ac:dyDescent="0.3">
      <c r="W826" s="21"/>
    </row>
    <row r="827" spans="23:23" x14ac:dyDescent="0.3">
      <c r="W827" s="21"/>
    </row>
    <row r="828" spans="23:23" x14ac:dyDescent="0.3">
      <c r="W828" s="21"/>
    </row>
    <row r="829" spans="23:23" x14ac:dyDescent="0.3">
      <c r="W829" s="21"/>
    </row>
    <row r="830" spans="23:23" x14ac:dyDescent="0.3">
      <c r="W830" s="21"/>
    </row>
    <row r="831" spans="23:23" x14ac:dyDescent="0.3">
      <c r="W831" s="21"/>
    </row>
    <row r="832" spans="23:23" x14ac:dyDescent="0.3">
      <c r="W832" s="21"/>
    </row>
    <row r="833" spans="23:23" x14ac:dyDescent="0.3">
      <c r="W833" s="21"/>
    </row>
    <row r="834" spans="23:23" x14ac:dyDescent="0.3">
      <c r="W834" s="21"/>
    </row>
    <row r="835" spans="23:23" x14ac:dyDescent="0.3">
      <c r="W835" s="21"/>
    </row>
    <row r="836" spans="23:23" x14ac:dyDescent="0.3">
      <c r="W836" s="21"/>
    </row>
    <row r="837" spans="23:23" x14ac:dyDescent="0.3">
      <c r="W837" s="21"/>
    </row>
    <row r="838" spans="23:23" x14ac:dyDescent="0.3">
      <c r="W838" s="21"/>
    </row>
    <row r="839" spans="23:23" x14ac:dyDescent="0.3">
      <c r="W839" s="21"/>
    </row>
    <row r="840" spans="23:23" x14ac:dyDescent="0.3">
      <c r="W840" s="21"/>
    </row>
    <row r="841" spans="23:23" x14ac:dyDescent="0.3">
      <c r="W841" s="21"/>
    </row>
    <row r="842" spans="23:23" x14ac:dyDescent="0.3">
      <c r="W842" s="21"/>
    </row>
    <row r="843" spans="23:23" x14ac:dyDescent="0.3">
      <c r="W843" s="21"/>
    </row>
    <row r="844" spans="23:23" x14ac:dyDescent="0.3">
      <c r="W844" s="21"/>
    </row>
    <row r="845" spans="23:23" x14ac:dyDescent="0.3">
      <c r="W845" s="21"/>
    </row>
    <row r="846" spans="23:23" x14ac:dyDescent="0.3">
      <c r="W846" s="21"/>
    </row>
    <row r="847" spans="23:23" x14ac:dyDescent="0.3">
      <c r="W847" s="21"/>
    </row>
    <row r="848" spans="23:23" x14ac:dyDescent="0.3">
      <c r="W848" s="21"/>
    </row>
    <row r="849" spans="23:23" x14ac:dyDescent="0.3">
      <c r="W849" s="21"/>
    </row>
    <row r="850" spans="23:23" x14ac:dyDescent="0.3">
      <c r="W850" s="21"/>
    </row>
    <row r="851" spans="23:23" x14ac:dyDescent="0.3">
      <c r="W851" s="21"/>
    </row>
    <row r="852" spans="23:23" x14ac:dyDescent="0.3">
      <c r="W852" s="21"/>
    </row>
    <row r="853" spans="23:23" x14ac:dyDescent="0.3">
      <c r="W853" s="21"/>
    </row>
    <row r="854" spans="23:23" x14ac:dyDescent="0.3">
      <c r="W854" s="21"/>
    </row>
    <row r="855" spans="23:23" x14ac:dyDescent="0.3">
      <c r="W855" s="21"/>
    </row>
    <row r="856" spans="23:23" x14ac:dyDescent="0.3">
      <c r="W856" s="21"/>
    </row>
    <row r="857" spans="23:23" x14ac:dyDescent="0.3">
      <c r="W857" s="21"/>
    </row>
    <row r="858" spans="23:23" x14ac:dyDescent="0.3">
      <c r="W858" s="21"/>
    </row>
    <row r="859" spans="23:23" x14ac:dyDescent="0.3">
      <c r="W859" s="21"/>
    </row>
    <row r="860" spans="23:23" x14ac:dyDescent="0.3">
      <c r="W860" s="21"/>
    </row>
    <row r="861" spans="23:23" x14ac:dyDescent="0.3">
      <c r="W861" s="21"/>
    </row>
    <row r="862" spans="23:23" x14ac:dyDescent="0.3">
      <c r="W862" s="21"/>
    </row>
    <row r="863" spans="23:23" x14ac:dyDescent="0.3">
      <c r="W863" s="21"/>
    </row>
    <row r="864" spans="23:23" x14ac:dyDescent="0.3">
      <c r="W864" s="21"/>
    </row>
    <row r="865" spans="23:23" x14ac:dyDescent="0.3">
      <c r="W865" s="21"/>
    </row>
    <row r="866" spans="23:23" x14ac:dyDescent="0.3">
      <c r="W866" s="21"/>
    </row>
    <row r="867" spans="23:23" x14ac:dyDescent="0.3">
      <c r="W867" s="21"/>
    </row>
    <row r="868" spans="23:23" x14ac:dyDescent="0.3">
      <c r="W868" s="21"/>
    </row>
    <row r="869" spans="23:23" x14ac:dyDescent="0.3">
      <c r="W869" s="21"/>
    </row>
    <row r="870" spans="23:23" x14ac:dyDescent="0.3">
      <c r="W870" s="21"/>
    </row>
    <row r="871" spans="23:23" x14ac:dyDescent="0.3">
      <c r="W871" s="21"/>
    </row>
    <row r="872" spans="23:23" x14ac:dyDescent="0.3">
      <c r="W872" s="21"/>
    </row>
    <row r="873" spans="23:23" x14ac:dyDescent="0.3">
      <c r="W873" s="21"/>
    </row>
    <row r="874" spans="23:23" x14ac:dyDescent="0.3">
      <c r="W874" s="21"/>
    </row>
    <row r="875" spans="23:23" x14ac:dyDescent="0.3">
      <c r="W875" s="21"/>
    </row>
    <row r="876" spans="23:23" x14ac:dyDescent="0.3">
      <c r="W876" s="21"/>
    </row>
    <row r="877" spans="23:23" x14ac:dyDescent="0.3">
      <c r="W877" s="21"/>
    </row>
    <row r="878" spans="23:23" x14ac:dyDescent="0.3">
      <c r="W878" s="21"/>
    </row>
    <row r="879" spans="23:23" x14ac:dyDescent="0.3">
      <c r="W879" s="21"/>
    </row>
    <row r="880" spans="23:23" x14ac:dyDescent="0.3">
      <c r="W880" s="21"/>
    </row>
    <row r="881" spans="23:23" x14ac:dyDescent="0.3">
      <c r="W881" s="21"/>
    </row>
    <row r="882" spans="23:23" x14ac:dyDescent="0.3">
      <c r="W882" s="21"/>
    </row>
    <row r="883" spans="23:23" x14ac:dyDescent="0.3">
      <c r="W883" s="21"/>
    </row>
    <row r="884" spans="23:23" x14ac:dyDescent="0.3">
      <c r="W884" s="21"/>
    </row>
    <row r="885" spans="23:23" x14ac:dyDescent="0.3">
      <c r="W885" s="21"/>
    </row>
    <row r="886" spans="23:23" x14ac:dyDescent="0.3">
      <c r="W886" s="21"/>
    </row>
    <row r="887" spans="23:23" x14ac:dyDescent="0.3">
      <c r="W887" s="21"/>
    </row>
    <row r="888" spans="23:23" x14ac:dyDescent="0.3">
      <c r="W888" s="21"/>
    </row>
    <row r="889" spans="23:23" x14ac:dyDescent="0.3">
      <c r="W889" s="21"/>
    </row>
    <row r="890" spans="23:23" x14ac:dyDescent="0.3">
      <c r="W890" s="21"/>
    </row>
    <row r="891" spans="23:23" x14ac:dyDescent="0.3">
      <c r="W891" s="21"/>
    </row>
    <row r="892" spans="23:23" x14ac:dyDescent="0.3">
      <c r="W892" s="21"/>
    </row>
    <row r="893" spans="23:23" x14ac:dyDescent="0.3">
      <c r="W893" s="21"/>
    </row>
    <row r="894" spans="23:23" x14ac:dyDescent="0.3">
      <c r="W894" s="21"/>
    </row>
    <row r="895" spans="23:23" x14ac:dyDescent="0.3">
      <c r="W895" s="21"/>
    </row>
    <row r="896" spans="23:23" x14ac:dyDescent="0.3">
      <c r="W896" s="21"/>
    </row>
    <row r="897" spans="23:23" x14ac:dyDescent="0.3">
      <c r="W897" s="21"/>
    </row>
    <row r="898" spans="23:23" x14ac:dyDescent="0.3">
      <c r="W898" s="21"/>
    </row>
    <row r="899" spans="23:23" x14ac:dyDescent="0.3">
      <c r="W899" s="21"/>
    </row>
    <row r="900" spans="23:23" x14ac:dyDescent="0.3">
      <c r="W900" s="21"/>
    </row>
    <row r="901" spans="23:23" x14ac:dyDescent="0.3">
      <c r="W901" s="21"/>
    </row>
    <row r="902" spans="23:23" x14ac:dyDescent="0.3">
      <c r="W902" s="21"/>
    </row>
    <row r="903" spans="23:23" x14ac:dyDescent="0.3">
      <c r="W903" s="21"/>
    </row>
    <row r="904" spans="23:23" x14ac:dyDescent="0.3">
      <c r="W904" s="21"/>
    </row>
    <row r="905" spans="23:23" x14ac:dyDescent="0.3">
      <c r="W905" s="21"/>
    </row>
    <row r="906" spans="23:23" x14ac:dyDescent="0.3">
      <c r="W906" s="21"/>
    </row>
    <row r="907" spans="23:23" x14ac:dyDescent="0.3">
      <c r="W907" s="21"/>
    </row>
    <row r="908" spans="23:23" x14ac:dyDescent="0.3">
      <c r="W908" s="21"/>
    </row>
    <row r="909" spans="23:23" x14ac:dyDescent="0.3">
      <c r="W909" s="21"/>
    </row>
    <row r="910" spans="23:23" x14ac:dyDescent="0.3">
      <c r="W910" s="21"/>
    </row>
    <row r="911" spans="23:23" x14ac:dyDescent="0.3">
      <c r="W911" s="21"/>
    </row>
    <row r="912" spans="23:23" x14ac:dyDescent="0.3">
      <c r="W912" s="21"/>
    </row>
    <row r="913" spans="23:23" x14ac:dyDescent="0.3">
      <c r="W913" s="21"/>
    </row>
    <row r="914" spans="23:23" x14ac:dyDescent="0.3">
      <c r="W914" s="21"/>
    </row>
    <row r="915" spans="23:23" x14ac:dyDescent="0.3">
      <c r="W915" s="21"/>
    </row>
    <row r="916" spans="23:23" x14ac:dyDescent="0.3">
      <c r="W916" s="21"/>
    </row>
    <row r="917" spans="23:23" x14ac:dyDescent="0.3">
      <c r="W917" s="21"/>
    </row>
    <row r="918" spans="23:23" x14ac:dyDescent="0.3">
      <c r="W918" s="21"/>
    </row>
    <row r="919" spans="23:23" x14ac:dyDescent="0.3">
      <c r="W919" s="21"/>
    </row>
    <row r="920" spans="23:23" x14ac:dyDescent="0.3">
      <c r="W920" s="21"/>
    </row>
    <row r="921" spans="23:23" x14ac:dyDescent="0.3">
      <c r="W921" s="21"/>
    </row>
    <row r="922" spans="23:23" x14ac:dyDescent="0.3">
      <c r="W922" s="21"/>
    </row>
    <row r="923" spans="23:23" x14ac:dyDescent="0.3">
      <c r="W923" s="21"/>
    </row>
    <row r="924" spans="23:23" x14ac:dyDescent="0.3">
      <c r="W924" s="21"/>
    </row>
    <row r="925" spans="23:23" x14ac:dyDescent="0.3">
      <c r="W925" s="21"/>
    </row>
    <row r="926" spans="23:23" x14ac:dyDescent="0.3">
      <c r="W926" s="21"/>
    </row>
    <row r="927" spans="23:23" x14ac:dyDescent="0.3">
      <c r="W927" s="21"/>
    </row>
    <row r="928" spans="23:23" x14ac:dyDescent="0.3">
      <c r="W928" s="21"/>
    </row>
    <row r="929" spans="23:23" x14ac:dyDescent="0.3">
      <c r="W929" s="21"/>
    </row>
    <row r="930" spans="23:23" x14ac:dyDescent="0.3">
      <c r="W930" s="21"/>
    </row>
    <row r="931" spans="23:23" x14ac:dyDescent="0.3">
      <c r="W931" s="21"/>
    </row>
    <row r="932" spans="23:23" x14ac:dyDescent="0.3">
      <c r="W932" s="21"/>
    </row>
    <row r="933" spans="23:23" x14ac:dyDescent="0.3">
      <c r="W933" s="21"/>
    </row>
    <row r="934" spans="23:23" x14ac:dyDescent="0.3">
      <c r="W934" s="21"/>
    </row>
    <row r="935" spans="23:23" x14ac:dyDescent="0.3">
      <c r="W935" s="21"/>
    </row>
    <row r="936" spans="23:23" x14ac:dyDescent="0.3">
      <c r="W936" s="21"/>
    </row>
    <row r="937" spans="23:23" x14ac:dyDescent="0.3">
      <c r="W937" s="21"/>
    </row>
    <row r="938" spans="23:23" x14ac:dyDescent="0.3">
      <c r="W938" s="21"/>
    </row>
    <row r="939" spans="23:23" x14ac:dyDescent="0.3">
      <c r="W939" s="21"/>
    </row>
    <row r="940" spans="23:23" x14ac:dyDescent="0.3">
      <c r="W940" s="21"/>
    </row>
    <row r="941" spans="23:23" x14ac:dyDescent="0.3">
      <c r="W941" s="21"/>
    </row>
    <row r="942" spans="23:23" x14ac:dyDescent="0.3">
      <c r="W942" s="21"/>
    </row>
    <row r="943" spans="23:23" x14ac:dyDescent="0.3">
      <c r="W943" s="21"/>
    </row>
    <row r="944" spans="23:23" x14ac:dyDescent="0.3">
      <c r="W944" s="21"/>
    </row>
    <row r="945" spans="23:23" x14ac:dyDescent="0.3">
      <c r="W945" s="21"/>
    </row>
    <row r="946" spans="23:23" x14ac:dyDescent="0.3">
      <c r="W946" s="21"/>
    </row>
    <row r="947" spans="23:23" x14ac:dyDescent="0.3">
      <c r="W947" s="21"/>
    </row>
    <row r="948" spans="23:23" x14ac:dyDescent="0.3">
      <c r="W948" s="21"/>
    </row>
    <row r="949" spans="23:23" x14ac:dyDescent="0.3">
      <c r="W949" s="21"/>
    </row>
    <row r="950" spans="23:23" x14ac:dyDescent="0.3">
      <c r="W950" s="21"/>
    </row>
    <row r="951" spans="23:23" x14ac:dyDescent="0.3">
      <c r="W951" s="21"/>
    </row>
    <row r="952" spans="23:23" x14ac:dyDescent="0.3">
      <c r="W952" s="21"/>
    </row>
    <row r="953" spans="23:23" x14ac:dyDescent="0.3">
      <c r="W953" s="21"/>
    </row>
    <row r="954" spans="23:23" x14ac:dyDescent="0.3">
      <c r="W954" s="21"/>
    </row>
    <row r="955" spans="23:23" x14ac:dyDescent="0.3">
      <c r="W955" s="21"/>
    </row>
    <row r="956" spans="23:23" x14ac:dyDescent="0.3">
      <c r="W956" s="21"/>
    </row>
    <row r="957" spans="23:23" x14ac:dyDescent="0.3">
      <c r="W957" s="21"/>
    </row>
    <row r="958" spans="23:23" x14ac:dyDescent="0.3">
      <c r="W958" s="21"/>
    </row>
    <row r="959" spans="23:23" x14ac:dyDescent="0.3">
      <c r="W959" s="21"/>
    </row>
    <row r="960" spans="23:23" x14ac:dyDescent="0.3">
      <c r="W960" s="21"/>
    </row>
    <row r="961" spans="23:23" x14ac:dyDescent="0.3">
      <c r="W961" s="21"/>
    </row>
    <row r="962" spans="23:23" x14ac:dyDescent="0.3">
      <c r="W962" s="21"/>
    </row>
    <row r="963" spans="23:23" x14ac:dyDescent="0.3">
      <c r="W963" s="21"/>
    </row>
    <row r="964" spans="23:23" x14ac:dyDescent="0.3">
      <c r="W964" s="21"/>
    </row>
    <row r="965" spans="23:23" x14ac:dyDescent="0.3">
      <c r="W965" s="21"/>
    </row>
    <row r="966" spans="23:23" x14ac:dyDescent="0.3">
      <c r="W966" s="21"/>
    </row>
    <row r="967" spans="23:23" x14ac:dyDescent="0.3">
      <c r="W967" s="21"/>
    </row>
    <row r="968" spans="23:23" x14ac:dyDescent="0.3">
      <c r="W968" s="21"/>
    </row>
    <row r="969" spans="23:23" x14ac:dyDescent="0.3">
      <c r="W969" s="21"/>
    </row>
    <row r="970" spans="23:23" x14ac:dyDescent="0.3">
      <c r="W970" s="21"/>
    </row>
    <row r="971" spans="23:23" x14ac:dyDescent="0.3">
      <c r="W971" s="21"/>
    </row>
    <row r="972" spans="23:23" x14ac:dyDescent="0.3">
      <c r="W972" s="21"/>
    </row>
    <row r="973" spans="23:23" x14ac:dyDescent="0.3">
      <c r="W973" s="21"/>
    </row>
    <row r="974" spans="23:23" x14ac:dyDescent="0.3">
      <c r="W974" s="21"/>
    </row>
    <row r="975" spans="23:23" x14ac:dyDescent="0.3">
      <c r="W975" s="21"/>
    </row>
    <row r="976" spans="23:23" x14ac:dyDescent="0.3">
      <c r="W976" s="21"/>
    </row>
    <row r="977" spans="23:23" x14ac:dyDescent="0.3">
      <c r="W977" s="21"/>
    </row>
    <row r="978" spans="23:23" x14ac:dyDescent="0.3">
      <c r="W978" s="21"/>
    </row>
    <row r="979" spans="23:23" x14ac:dyDescent="0.3">
      <c r="W979" s="21"/>
    </row>
    <row r="980" spans="23:23" x14ac:dyDescent="0.3">
      <c r="W980" s="21"/>
    </row>
    <row r="981" spans="23:23" x14ac:dyDescent="0.3">
      <c r="W981" s="21"/>
    </row>
    <row r="982" spans="23:23" x14ac:dyDescent="0.3">
      <c r="W982" s="21"/>
    </row>
    <row r="983" spans="23:23" x14ac:dyDescent="0.3">
      <c r="W983" s="21"/>
    </row>
    <row r="984" spans="23:23" x14ac:dyDescent="0.3">
      <c r="W984" s="21"/>
    </row>
    <row r="985" spans="23:23" x14ac:dyDescent="0.3">
      <c r="W985" s="21"/>
    </row>
    <row r="986" spans="23:23" x14ac:dyDescent="0.3">
      <c r="W986" s="21"/>
    </row>
    <row r="987" spans="23:23" x14ac:dyDescent="0.3">
      <c r="W987" s="21"/>
    </row>
    <row r="988" spans="23:23" x14ac:dyDescent="0.3">
      <c r="W988" s="21"/>
    </row>
    <row r="989" spans="23:23" x14ac:dyDescent="0.3">
      <c r="W989" s="21"/>
    </row>
    <row r="990" spans="23:23" x14ac:dyDescent="0.3">
      <c r="W990" s="21"/>
    </row>
    <row r="991" spans="23:23" x14ac:dyDescent="0.3">
      <c r="W991" s="21"/>
    </row>
    <row r="992" spans="23:23" x14ac:dyDescent="0.3">
      <c r="W992" s="21"/>
    </row>
    <row r="993" spans="23:23" x14ac:dyDescent="0.3">
      <c r="W993" s="21"/>
    </row>
    <row r="994" spans="23:23" x14ac:dyDescent="0.3">
      <c r="W994" s="21"/>
    </row>
    <row r="995" spans="23:23" x14ac:dyDescent="0.3">
      <c r="W995" s="21"/>
    </row>
    <row r="996" spans="23:23" x14ac:dyDescent="0.3">
      <c r="W996" s="21"/>
    </row>
    <row r="997" spans="23:23" x14ac:dyDescent="0.3">
      <c r="W997" s="21"/>
    </row>
    <row r="998" spans="23:23" x14ac:dyDescent="0.3">
      <c r="W998" s="21"/>
    </row>
    <row r="999" spans="23:23" x14ac:dyDescent="0.3">
      <c r="W999" s="21"/>
    </row>
    <row r="1000" spans="23:23" x14ac:dyDescent="0.3">
      <c r="W1000" s="21"/>
    </row>
    <row r="1001" spans="23:23" x14ac:dyDescent="0.3">
      <c r="W1001" s="21"/>
    </row>
    <row r="1002" spans="23:23" x14ac:dyDescent="0.3">
      <c r="W1002" s="21"/>
    </row>
    <row r="1003" spans="23:23" x14ac:dyDescent="0.3">
      <c r="W1003" s="21"/>
    </row>
    <row r="1004" spans="23:23" x14ac:dyDescent="0.3">
      <c r="W1004" s="21"/>
    </row>
    <row r="1005" spans="23:23" x14ac:dyDescent="0.3">
      <c r="W1005" s="21"/>
    </row>
    <row r="1006" spans="23:23" x14ac:dyDescent="0.3">
      <c r="W1006" s="21"/>
    </row>
    <row r="1007" spans="23:23" x14ac:dyDescent="0.3">
      <c r="W1007" s="21"/>
    </row>
    <row r="1008" spans="23:23" x14ac:dyDescent="0.3">
      <c r="W1008" s="21"/>
    </row>
    <row r="1009" spans="23:23" x14ac:dyDescent="0.3">
      <c r="W1009" s="21"/>
    </row>
    <row r="1010" spans="23:23" x14ac:dyDescent="0.3">
      <c r="W1010" s="21"/>
    </row>
    <row r="1011" spans="23:23" x14ac:dyDescent="0.3">
      <c r="W1011" s="21"/>
    </row>
    <row r="1012" spans="23:23" x14ac:dyDescent="0.3">
      <c r="W1012" s="21"/>
    </row>
    <row r="1013" spans="23:23" x14ac:dyDescent="0.3">
      <c r="W1013" s="21"/>
    </row>
    <row r="1014" spans="23:23" x14ac:dyDescent="0.3">
      <c r="W1014" s="21"/>
    </row>
    <row r="1015" spans="23:23" x14ac:dyDescent="0.3">
      <c r="W1015" s="21"/>
    </row>
    <row r="1016" spans="23:23" x14ac:dyDescent="0.3">
      <c r="W1016" s="21"/>
    </row>
    <row r="1017" spans="23:23" x14ac:dyDescent="0.3">
      <c r="W1017" s="21"/>
    </row>
    <row r="1018" spans="23:23" x14ac:dyDescent="0.3">
      <c r="W1018" s="21"/>
    </row>
    <row r="1019" spans="23:23" x14ac:dyDescent="0.3">
      <c r="W1019" s="21"/>
    </row>
    <row r="1020" spans="23:23" x14ac:dyDescent="0.3">
      <c r="W1020" s="21"/>
    </row>
    <row r="1021" spans="23:23" x14ac:dyDescent="0.3">
      <c r="W1021" s="21"/>
    </row>
    <row r="1022" spans="23:23" x14ac:dyDescent="0.3">
      <c r="W1022" s="21"/>
    </row>
    <row r="1023" spans="23:23" x14ac:dyDescent="0.3">
      <c r="W1023" s="21"/>
    </row>
    <row r="1024" spans="23:23" x14ac:dyDescent="0.3">
      <c r="W1024" s="21"/>
    </row>
    <row r="1025" spans="23:23" x14ac:dyDescent="0.3">
      <c r="W1025" s="21"/>
    </row>
    <row r="1026" spans="23:23" x14ac:dyDescent="0.3">
      <c r="W1026" s="21"/>
    </row>
    <row r="1027" spans="23:23" x14ac:dyDescent="0.3">
      <c r="W1027" s="21"/>
    </row>
    <row r="1028" spans="23:23" x14ac:dyDescent="0.3">
      <c r="W1028" s="21"/>
    </row>
    <row r="1029" spans="23:23" x14ac:dyDescent="0.3">
      <c r="W1029" s="21"/>
    </row>
    <row r="1030" spans="23:23" x14ac:dyDescent="0.3">
      <c r="W1030" s="21"/>
    </row>
    <row r="1031" spans="23:23" x14ac:dyDescent="0.3">
      <c r="W1031" s="21"/>
    </row>
    <row r="1032" spans="23:23" x14ac:dyDescent="0.3">
      <c r="W1032" s="21"/>
    </row>
    <row r="1033" spans="23:23" x14ac:dyDescent="0.3">
      <c r="W1033" s="21"/>
    </row>
    <row r="1034" spans="23:23" x14ac:dyDescent="0.3">
      <c r="W1034" s="21"/>
    </row>
    <row r="1035" spans="23:23" x14ac:dyDescent="0.3">
      <c r="W1035" s="21"/>
    </row>
    <row r="1036" spans="23:23" x14ac:dyDescent="0.3">
      <c r="W1036" s="21"/>
    </row>
    <row r="1037" spans="23:23" x14ac:dyDescent="0.3">
      <c r="W1037" s="21"/>
    </row>
    <row r="1038" spans="23:23" x14ac:dyDescent="0.3">
      <c r="W1038" s="21"/>
    </row>
    <row r="1039" spans="23:23" x14ac:dyDescent="0.3">
      <c r="W1039" s="21"/>
    </row>
    <row r="1040" spans="23:23" x14ac:dyDescent="0.3">
      <c r="W1040" s="21"/>
    </row>
    <row r="1041" spans="23:23" x14ac:dyDescent="0.3">
      <c r="W1041" s="21"/>
    </row>
    <row r="1042" spans="23:23" x14ac:dyDescent="0.3">
      <c r="W1042" s="21"/>
    </row>
    <row r="1043" spans="23:23" x14ac:dyDescent="0.3">
      <c r="W1043" s="21"/>
    </row>
    <row r="1044" spans="23:23" x14ac:dyDescent="0.3">
      <c r="W1044" s="21"/>
    </row>
    <row r="1045" spans="23:23" x14ac:dyDescent="0.3">
      <c r="W1045" s="21"/>
    </row>
    <row r="1046" spans="23:23" x14ac:dyDescent="0.3">
      <c r="W1046" s="21"/>
    </row>
    <row r="1047" spans="23:23" x14ac:dyDescent="0.3">
      <c r="W1047" s="21"/>
    </row>
    <row r="1048" spans="23:23" x14ac:dyDescent="0.3">
      <c r="W1048" s="21"/>
    </row>
    <row r="1049" spans="23:23" x14ac:dyDescent="0.3">
      <c r="W1049" s="21"/>
    </row>
    <row r="1050" spans="23:23" x14ac:dyDescent="0.3">
      <c r="W1050" s="21"/>
    </row>
    <row r="1051" spans="23:23" x14ac:dyDescent="0.3">
      <c r="W1051" s="21"/>
    </row>
    <row r="1052" spans="23:23" x14ac:dyDescent="0.3">
      <c r="W1052" s="21"/>
    </row>
    <row r="1053" spans="23:23" x14ac:dyDescent="0.3">
      <c r="W1053" s="21"/>
    </row>
    <row r="1054" spans="23:23" x14ac:dyDescent="0.3">
      <c r="W1054" s="21"/>
    </row>
    <row r="1055" spans="23:23" x14ac:dyDescent="0.3">
      <c r="W1055" s="21"/>
    </row>
    <row r="1056" spans="23:23" x14ac:dyDescent="0.3">
      <c r="W1056" s="21"/>
    </row>
    <row r="1057" spans="23:23" x14ac:dyDescent="0.3">
      <c r="W1057" s="21"/>
    </row>
    <row r="1058" spans="23:23" x14ac:dyDescent="0.3">
      <c r="W1058" s="21"/>
    </row>
    <row r="1059" spans="23:23" x14ac:dyDescent="0.3">
      <c r="W1059" s="21"/>
    </row>
    <row r="1060" spans="23:23" x14ac:dyDescent="0.3">
      <c r="W1060" s="21"/>
    </row>
    <row r="1061" spans="23:23" x14ac:dyDescent="0.3">
      <c r="W1061" s="21"/>
    </row>
    <row r="1062" spans="23:23" x14ac:dyDescent="0.3">
      <c r="W1062" s="21"/>
    </row>
    <row r="1063" spans="23:23" x14ac:dyDescent="0.3">
      <c r="W1063" s="21"/>
    </row>
    <row r="1064" spans="23:23" x14ac:dyDescent="0.3">
      <c r="W1064" s="21"/>
    </row>
    <row r="1065" spans="23:23" x14ac:dyDescent="0.3">
      <c r="W1065" s="21"/>
    </row>
    <row r="1066" spans="23:23" x14ac:dyDescent="0.3">
      <c r="W1066" s="21"/>
    </row>
    <row r="1067" spans="23:23" x14ac:dyDescent="0.3">
      <c r="W1067" s="21"/>
    </row>
    <row r="1068" spans="23:23" x14ac:dyDescent="0.3">
      <c r="W1068" s="21"/>
    </row>
    <row r="1069" spans="23:23" x14ac:dyDescent="0.3">
      <c r="W1069" s="21"/>
    </row>
    <row r="1070" spans="23:23" x14ac:dyDescent="0.3">
      <c r="W1070" s="21"/>
    </row>
    <row r="1071" spans="23:23" x14ac:dyDescent="0.3">
      <c r="W1071" s="21"/>
    </row>
    <row r="1072" spans="23:23" x14ac:dyDescent="0.3">
      <c r="W1072" s="21"/>
    </row>
    <row r="1073" spans="23:23" x14ac:dyDescent="0.3">
      <c r="W1073" s="21"/>
    </row>
    <row r="1074" spans="23:23" x14ac:dyDescent="0.3">
      <c r="W1074" s="21"/>
    </row>
    <row r="1075" spans="23:23" x14ac:dyDescent="0.3">
      <c r="W1075" s="21"/>
    </row>
    <row r="1076" spans="23:23" x14ac:dyDescent="0.3">
      <c r="W1076" s="21"/>
    </row>
    <row r="1077" spans="23:23" x14ac:dyDescent="0.3">
      <c r="W1077" s="21"/>
    </row>
    <row r="1078" spans="23:23" x14ac:dyDescent="0.3">
      <c r="W1078" s="21"/>
    </row>
    <row r="1079" spans="23:23" x14ac:dyDescent="0.3">
      <c r="W1079" s="21"/>
    </row>
    <row r="1080" spans="23:23" x14ac:dyDescent="0.3">
      <c r="W1080" s="21"/>
    </row>
    <row r="1081" spans="23:23" x14ac:dyDescent="0.3">
      <c r="W1081" s="21"/>
    </row>
    <row r="1082" spans="23:23" x14ac:dyDescent="0.3">
      <c r="W1082" s="21"/>
    </row>
    <row r="1083" spans="23:23" x14ac:dyDescent="0.3">
      <c r="W1083" s="21"/>
    </row>
    <row r="1084" spans="23:23" x14ac:dyDescent="0.3">
      <c r="W1084" s="21"/>
    </row>
    <row r="1085" spans="23:23" x14ac:dyDescent="0.3">
      <c r="W1085" s="21"/>
    </row>
    <row r="1086" spans="23:23" x14ac:dyDescent="0.3">
      <c r="W1086" s="21"/>
    </row>
    <row r="1087" spans="23:23" x14ac:dyDescent="0.3">
      <c r="W1087" s="21"/>
    </row>
    <row r="1088" spans="23:23" x14ac:dyDescent="0.3">
      <c r="W1088" s="21"/>
    </row>
    <row r="1089" spans="23:23" x14ac:dyDescent="0.3">
      <c r="W1089" s="21"/>
    </row>
    <row r="1090" spans="23:23" x14ac:dyDescent="0.3">
      <c r="W1090" s="21"/>
    </row>
    <row r="1091" spans="23:23" x14ac:dyDescent="0.3">
      <c r="W1091" s="21"/>
    </row>
    <row r="1092" spans="23:23" x14ac:dyDescent="0.3">
      <c r="W1092" s="21"/>
    </row>
    <row r="1093" spans="23:23" x14ac:dyDescent="0.3">
      <c r="W1093" s="21"/>
    </row>
    <row r="1094" spans="23:23" x14ac:dyDescent="0.3">
      <c r="W1094" s="21"/>
    </row>
    <row r="1095" spans="23:23" x14ac:dyDescent="0.3">
      <c r="W1095" s="21"/>
    </row>
    <row r="1096" spans="23:23" x14ac:dyDescent="0.3">
      <c r="W1096" s="21"/>
    </row>
    <row r="1097" spans="23:23" x14ac:dyDescent="0.3">
      <c r="W1097" s="21"/>
    </row>
    <row r="1098" spans="23:23" x14ac:dyDescent="0.3">
      <c r="W1098" s="21"/>
    </row>
    <row r="1099" spans="23:23" x14ac:dyDescent="0.3">
      <c r="W1099" s="21"/>
    </row>
    <row r="1100" spans="23:23" x14ac:dyDescent="0.3">
      <c r="W1100" s="21"/>
    </row>
    <row r="1101" spans="23:23" x14ac:dyDescent="0.3">
      <c r="W1101" s="21"/>
    </row>
    <row r="1102" spans="23:23" x14ac:dyDescent="0.3">
      <c r="W1102" s="21"/>
    </row>
    <row r="1103" spans="23:23" x14ac:dyDescent="0.3">
      <c r="W1103" s="21"/>
    </row>
    <row r="1104" spans="23:23" x14ac:dyDescent="0.3">
      <c r="W1104" s="21"/>
    </row>
    <row r="1105" spans="23:23" x14ac:dyDescent="0.3">
      <c r="W1105" s="21"/>
    </row>
    <row r="1106" spans="23:23" x14ac:dyDescent="0.3">
      <c r="W1106" s="21"/>
    </row>
    <row r="1107" spans="23:23" x14ac:dyDescent="0.3">
      <c r="W1107" s="21"/>
    </row>
    <row r="1108" spans="23:23" x14ac:dyDescent="0.3">
      <c r="W1108" s="21"/>
    </row>
    <row r="1109" spans="23:23" x14ac:dyDescent="0.3">
      <c r="W1109" s="21"/>
    </row>
    <row r="1110" spans="23:23" x14ac:dyDescent="0.3">
      <c r="W1110" s="21"/>
    </row>
    <row r="1111" spans="23:23" x14ac:dyDescent="0.3">
      <c r="W1111" s="21"/>
    </row>
    <row r="1112" spans="23:23" x14ac:dyDescent="0.3">
      <c r="W1112" s="21"/>
    </row>
    <row r="1113" spans="23:23" x14ac:dyDescent="0.3">
      <c r="W1113" s="21"/>
    </row>
    <row r="1114" spans="23:23" x14ac:dyDescent="0.3">
      <c r="W1114" s="21"/>
    </row>
    <row r="1115" spans="23:23" x14ac:dyDescent="0.3">
      <c r="W1115" s="21"/>
    </row>
    <row r="1116" spans="23:23" x14ac:dyDescent="0.3">
      <c r="W1116" s="21"/>
    </row>
    <row r="1117" spans="23:23" x14ac:dyDescent="0.3">
      <c r="W1117" s="21"/>
    </row>
    <row r="1118" spans="23:23" x14ac:dyDescent="0.3">
      <c r="W1118" s="21"/>
    </row>
    <row r="1119" spans="23:23" x14ac:dyDescent="0.3">
      <c r="W1119" s="21"/>
    </row>
    <row r="1120" spans="23:23" x14ac:dyDescent="0.3">
      <c r="W1120" s="21"/>
    </row>
    <row r="1121" spans="23:23" x14ac:dyDescent="0.3">
      <c r="W1121" s="21"/>
    </row>
    <row r="1122" spans="23:23" x14ac:dyDescent="0.3">
      <c r="W1122" s="21"/>
    </row>
    <row r="1123" spans="23:23" x14ac:dyDescent="0.3">
      <c r="W1123" s="21"/>
    </row>
    <row r="1124" spans="23:23" x14ac:dyDescent="0.3">
      <c r="W1124" s="21"/>
    </row>
    <row r="1125" spans="23:23" x14ac:dyDescent="0.3">
      <c r="W1125" s="21"/>
    </row>
    <row r="1126" spans="23:23" x14ac:dyDescent="0.3">
      <c r="W1126" s="21"/>
    </row>
    <row r="1127" spans="23:23" x14ac:dyDescent="0.3">
      <c r="W1127" s="21"/>
    </row>
    <row r="1128" spans="23:23" x14ac:dyDescent="0.3">
      <c r="W1128" s="21"/>
    </row>
    <row r="1129" spans="23:23" x14ac:dyDescent="0.3">
      <c r="W1129" s="21"/>
    </row>
    <row r="1130" spans="23:23" x14ac:dyDescent="0.3">
      <c r="W1130" s="21"/>
    </row>
    <row r="1131" spans="23:23" x14ac:dyDescent="0.3">
      <c r="W1131" s="21"/>
    </row>
    <row r="1132" spans="23:23" x14ac:dyDescent="0.3">
      <c r="W1132" s="21"/>
    </row>
    <row r="1133" spans="23:23" x14ac:dyDescent="0.3">
      <c r="W1133" s="21"/>
    </row>
    <row r="1134" spans="23:23" x14ac:dyDescent="0.3">
      <c r="W1134" s="21"/>
    </row>
    <row r="1135" spans="23:23" x14ac:dyDescent="0.3">
      <c r="W1135" s="21"/>
    </row>
    <row r="1136" spans="23:23" x14ac:dyDescent="0.3">
      <c r="W1136" s="21"/>
    </row>
    <row r="1137" spans="23:23" x14ac:dyDescent="0.3">
      <c r="W1137" s="21"/>
    </row>
    <row r="1138" spans="23:23" x14ac:dyDescent="0.3">
      <c r="W1138" s="21"/>
    </row>
    <row r="1139" spans="23:23" x14ac:dyDescent="0.3">
      <c r="W1139" s="21"/>
    </row>
    <row r="1140" spans="23:23" x14ac:dyDescent="0.3">
      <c r="W1140" s="21"/>
    </row>
    <row r="1141" spans="23:23" x14ac:dyDescent="0.3">
      <c r="W1141" s="21"/>
    </row>
    <row r="1142" spans="23:23" x14ac:dyDescent="0.3">
      <c r="W1142" s="21"/>
    </row>
    <row r="1143" spans="23:23" x14ac:dyDescent="0.3">
      <c r="W1143" s="21"/>
    </row>
    <row r="1144" spans="23:23" x14ac:dyDescent="0.3">
      <c r="W1144" s="21"/>
    </row>
    <row r="1145" spans="23:23" x14ac:dyDescent="0.3">
      <c r="W1145" s="21"/>
    </row>
    <row r="1146" spans="23:23" x14ac:dyDescent="0.3">
      <c r="W1146" s="21"/>
    </row>
    <row r="1147" spans="23:23" x14ac:dyDescent="0.3">
      <c r="W1147" s="21"/>
    </row>
    <row r="1148" spans="23:23" x14ac:dyDescent="0.3">
      <c r="W1148" s="21"/>
    </row>
    <row r="1149" spans="23:23" x14ac:dyDescent="0.3">
      <c r="W1149" s="21"/>
    </row>
  </sheetData>
  <mergeCells count="19">
    <mergeCell ref="A52:D53"/>
    <mergeCell ref="A16:A17"/>
    <mergeCell ref="O7:P7"/>
    <mergeCell ref="A25:A26"/>
    <mergeCell ref="A22:A23"/>
    <mergeCell ref="A13:A14"/>
    <mergeCell ref="A12:C12"/>
    <mergeCell ref="A19:A20"/>
    <mergeCell ref="A40:A41"/>
    <mergeCell ref="A31:A32"/>
    <mergeCell ref="A34:A35"/>
    <mergeCell ref="A43:A44"/>
    <mergeCell ref="A51:C51"/>
    <mergeCell ref="A28:A29"/>
    <mergeCell ref="R7:V7"/>
    <mergeCell ref="C7:H7"/>
    <mergeCell ref="M7:N7"/>
    <mergeCell ref="J6:K7"/>
    <mergeCell ref="A9:A10"/>
  </mergeCells>
  <phoneticPr fontId="2" type="noConversion"/>
  <pageMargins left="0.5" right="0.5" top="0.3" bottom="0.25" header="0.25" footer="0.25"/>
  <pageSetup paperSize="8" scale="7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4"/>
  <sheetViews>
    <sheetView zoomScale="85" zoomScaleNormal="85" workbookViewId="0">
      <selection activeCell="B4" sqref="B4"/>
    </sheetView>
  </sheetViews>
  <sheetFormatPr defaultColWidth="9.1796875" defaultRowHeight="13" x14ac:dyDescent="0.3"/>
  <cols>
    <col min="1" max="1" width="46" style="55" customWidth="1"/>
    <col min="2" max="2" width="31.453125" style="41" customWidth="1"/>
    <col min="3" max="3" width="9.453125" style="41" customWidth="1"/>
    <col min="4" max="5" width="15.7265625" style="41" customWidth="1"/>
    <col min="6" max="7" width="15.54296875" style="41" customWidth="1"/>
    <col min="8" max="8" width="16.90625" style="41" customWidth="1"/>
    <col min="9" max="9" width="15.7265625" style="41" customWidth="1"/>
    <col min="10" max="10" width="7.7265625" style="41" bestFit="1" customWidth="1"/>
    <col min="11" max="11" width="18" style="41" customWidth="1"/>
    <col min="12" max="12" width="13.453125" style="41" customWidth="1"/>
    <col min="13" max="13" width="23" style="41" customWidth="1"/>
    <col min="14" max="17" width="18" style="41" customWidth="1"/>
    <col min="18" max="18" width="7.7265625" style="41" bestFit="1" customWidth="1"/>
    <col min="19" max="19" width="16.1796875" style="41" customWidth="1"/>
    <col min="20" max="20" width="18.26953125" style="41" customWidth="1"/>
    <col min="21" max="23" width="18" style="41" customWidth="1"/>
    <col min="24" max="24" width="3.1796875" style="40" customWidth="1"/>
    <col min="25" max="28" width="18" style="41" customWidth="1"/>
    <col min="29" max="29" width="18.1796875" style="41" customWidth="1"/>
    <col min="30" max="16384" width="9.1796875" style="41"/>
  </cols>
  <sheetData>
    <row r="1" spans="1:29" s="72" customFormat="1" ht="23.25" customHeight="1" x14ac:dyDescent="0.35">
      <c r="A1" s="70" t="s">
        <v>98</v>
      </c>
      <c r="B1" s="71" t="s">
        <v>123</v>
      </c>
      <c r="X1" s="73"/>
    </row>
    <row r="2" spans="1:29" s="72" customFormat="1" ht="23.25" customHeight="1" x14ac:dyDescent="0.35">
      <c r="A2" s="70" t="s">
        <v>99</v>
      </c>
      <c r="B2" s="71" t="s">
        <v>124</v>
      </c>
      <c r="X2" s="73"/>
    </row>
    <row r="3" spans="1:29" s="72" customFormat="1" ht="23.25" customHeight="1" x14ac:dyDescent="0.35">
      <c r="A3" s="70" t="s">
        <v>100</v>
      </c>
      <c r="B3" s="71" t="s">
        <v>234</v>
      </c>
      <c r="X3" s="73"/>
    </row>
    <row r="4" spans="1:29" s="72" customFormat="1" ht="23.25" customHeight="1" x14ac:dyDescent="0.35">
      <c r="A4" s="70" t="s">
        <v>101</v>
      </c>
      <c r="B4" s="71" t="s">
        <v>128</v>
      </c>
      <c r="X4" s="73"/>
    </row>
    <row r="5" spans="1:29" s="72" customFormat="1" ht="23.25" customHeight="1" x14ac:dyDescent="0.35">
      <c r="A5" s="70" t="s">
        <v>95</v>
      </c>
      <c r="B5" s="71" t="s">
        <v>126</v>
      </c>
      <c r="X5" s="73"/>
    </row>
    <row r="6" spans="1:29" s="72" customFormat="1" ht="23.25" customHeight="1" x14ac:dyDescent="0.35">
      <c r="A6" s="70" t="s">
        <v>102</v>
      </c>
      <c r="B6" s="99" t="s">
        <v>127</v>
      </c>
      <c r="K6" s="266" t="s">
        <v>55</v>
      </c>
      <c r="L6" s="266"/>
      <c r="M6" s="74" t="s">
        <v>81</v>
      </c>
      <c r="N6" s="74"/>
      <c r="O6" s="74"/>
      <c r="X6" s="73"/>
    </row>
    <row r="7" spans="1:29" s="72" customFormat="1" ht="33.75" customHeight="1" x14ac:dyDescent="0.35">
      <c r="A7" s="75"/>
      <c r="B7" s="76"/>
      <c r="C7" s="263" t="s">
        <v>21</v>
      </c>
      <c r="D7" s="263"/>
      <c r="E7" s="263"/>
      <c r="F7" s="263"/>
      <c r="G7" s="263"/>
      <c r="H7" s="263"/>
      <c r="I7" s="263"/>
      <c r="J7" s="77"/>
      <c r="K7" s="266"/>
      <c r="L7" s="266"/>
      <c r="M7" s="2" t="s">
        <v>82</v>
      </c>
      <c r="N7" s="263" t="s">
        <v>13</v>
      </c>
      <c r="O7" s="263"/>
      <c r="P7" s="263" t="s">
        <v>14</v>
      </c>
      <c r="Q7" s="263"/>
      <c r="R7" s="78"/>
      <c r="S7" s="263" t="s">
        <v>23</v>
      </c>
      <c r="T7" s="263"/>
      <c r="U7" s="263"/>
      <c r="V7" s="263"/>
      <c r="W7" s="263"/>
      <c r="X7" s="79"/>
      <c r="Y7" s="263" t="s">
        <v>70</v>
      </c>
      <c r="Z7" s="263"/>
      <c r="AA7" s="263"/>
      <c r="AB7" s="263"/>
      <c r="AC7" s="263"/>
    </row>
    <row r="8" spans="1:29" s="80" customFormat="1" ht="64.5" customHeight="1" thickBot="1" x14ac:dyDescent="0.3">
      <c r="A8" s="1" t="s">
        <v>3</v>
      </c>
      <c r="B8" s="2" t="s">
        <v>38</v>
      </c>
      <c r="C8" s="2" t="s">
        <v>15</v>
      </c>
      <c r="D8" s="2" t="s">
        <v>22</v>
      </c>
      <c r="E8" s="2" t="s">
        <v>16</v>
      </c>
      <c r="F8" s="91" t="s">
        <v>39</v>
      </c>
      <c r="G8" s="20" t="s">
        <v>104</v>
      </c>
      <c r="H8" s="2" t="s">
        <v>221</v>
      </c>
      <c r="I8" s="2" t="s">
        <v>18</v>
      </c>
      <c r="J8" s="2" t="s">
        <v>5</v>
      </c>
      <c r="K8" s="2" t="s">
        <v>66</v>
      </c>
      <c r="L8" s="2" t="s">
        <v>36</v>
      </c>
      <c r="M8" s="92" t="s">
        <v>152</v>
      </c>
      <c r="N8" s="2" t="s">
        <v>19</v>
      </c>
      <c r="O8" s="2" t="s">
        <v>20</v>
      </c>
      <c r="P8" s="2" t="s">
        <v>37</v>
      </c>
      <c r="Q8" s="2" t="s">
        <v>36</v>
      </c>
      <c r="R8" s="2" t="s">
        <v>5</v>
      </c>
      <c r="S8" s="2" t="s">
        <v>89</v>
      </c>
      <c r="T8" s="20" t="s">
        <v>104</v>
      </c>
      <c r="U8" s="2" t="s">
        <v>30</v>
      </c>
      <c r="V8" s="2" t="s">
        <v>83</v>
      </c>
      <c r="W8" s="2" t="s">
        <v>31</v>
      </c>
      <c r="X8" s="78"/>
      <c r="Y8" s="2" t="s">
        <v>76</v>
      </c>
      <c r="Z8" s="2" t="s">
        <v>77</v>
      </c>
      <c r="AA8" s="2" t="s">
        <v>78</v>
      </c>
      <c r="AB8" s="20" t="s">
        <v>29</v>
      </c>
      <c r="AC8" s="20" t="s">
        <v>104</v>
      </c>
    </row>
    <row r="9" spans="1:29" ht="19.5" customHeight="1" thickTop="1" x14ac:dyDescent="0.3">
      <c r="A9" s="264" t="s">
        <v>75</v>
      </c>
      <c r="B9" s="12"/>
      <c r="C9" s="12"/>
      <c r="D9" s="12"/>
      <c r="E9" s="12"/>
      <c r="F9" s="28"/>
      <c r="G9" s="28"/>
      <c r="H9" s="12" t="s">
        <v>33</v>
      </c>
      <c r="I9" s="12"/>
      <c r="J9" s="30" t="s">
        <v>0</v>
      </c>
      <c r="K9" s="12" t="s">
        <v>67</v>
      </c>
      <c r="L9" s="12" t="s">
        <v>54</v>
      </c>
      <c r="M9" s="12" t="s">
        <v>58</v>
      </c>
      <c r="N9" s="12" t="s">
        <v>58</v>
      </c>
      <c r="O9" s="12" t="s">
        <v>51</v>
      </c>
      <c r="P9" s="12" t="s">
        <v>52</v>
      </c>
      <c r="Q9" s="12" t="s">
        <v>53</v>
      </c>
      <c r="R9" s="6"/>
      <c r="S9" s="6"/>
      <c r="T9" s="6"/>
      <c r="U9" s="6"/>
      <c r="V9" s="6"/>
      <c r="W9" s="6"/>
      <c r="X9" s="45"/>
      <c r="Y9" s="12"/>
      <c r="Z9" s="12"/>
      <c r="AA9" s="12"/>
      <c r="AB9" s="12"/>
      <c r="AC9" s="12"/>
    </row>
    <row r="10" spans="1:29" ht="19.5" customHeight="1" x14ac:dyDescent="0.3">
      <c r="A10" s="264"/>
      <c r="B10" s="12"/>
      <c r="C10" s="12"/>
      <c r="D10" s="12"/>
      <c r="E10" s="12"/>
      <c r="F10" s="28"/>
      <c r="G10" s="28"/>
      <c r="H10" s="12" t="s">
        <v>65</v>
      </c>
      <c r="I10" s="12"/>
      <c r="J10" s="30" t="s">
        <v>1</v>
      </c>
      <c r="K10" s="12"/>
      <c r="L10" s="12"/>
      <c r="M10" s="12"/>
      <c r="N10" s="12"/>
      <c r="O10" s="12"/>
      <c r="P10" s="12"/>
      <c r="Q10" s="12"/>
      <c r="R10" s="30" t="s">
        <v>0</v>
      </c>
      <c r="S10" s="12"/>
      <c r="T10" s="12"/>
      <c r="U10" s="12" t="s">
        <v>56</v>
      </c>
      <c r="V10" s="12"/>
      <c r="W10" s="12" t="s">
        <v>57</v>
      </c>
      <c r="X10" s="45"/>
      <c r="Y10" s="12"/>
      <c r="Z10" s="12"/>
      <c r="AA10" s="12"/>
      <c r="AB10" s="12"/>
      <c r="AC10" s="12"/>
    </row>
    <row r="11" spans="1:29" ht="19.5" customHeight="1" x14ac:dyDescent="0.3">
      <c r="A11" s="265"/>
      <c r="B11" s="12"/>
      <c r="C11" s="12"/>
      <c r="D11" s="12"/>
      <c r="E11" s="12"/>
      <c r="F11" s="28"/>
      <c r="G11" s="28"/>
      <c r="H11" s="6"/>
      <c r="I11" s="6"/>
      <c r="J11" s="6"/>
      <c r="K11" s="12"/>
      <c r="L11" s="12"/>
      <c r="M11" s="12"/>
      <c r="N11" s="12"/>
      <c r="O11" s="12"/>
      <c r="P11" s="12"/>
      <c r="Q11" s="12"/>
      <c r="R11" s="30" t="s">
        <v>1</v>
      </c>
      <c r="S11" s="28"/>
      <c r="T11" s="28"/>
      <c r="U11" s="12"/>
      <c r="V11" s="12"/>
      <c r="W11" s="12"/>
      <c r="X11" s="45"/>
      <c r="Y11" s="12"/>
      <c r="Z11" s="12"/>
      <c r="AA11" s="12"/>
      <c r="AB11" s="12"/>
      <c r="AC11" s="12"/>
    </row>
    <row r="12" spans="1:29" ht="19.5" customHeight="1" x14ac:dyDescent="0.3">
      <c r="A12" s="36" t="s">
        <v>74</v>
      </c>
      <c r="B12" s="6"/>
      <c r="C12" s="6"/>
      <c r="D12" s="6"/>
      <c r="E12" s="6"/>
      <c r="F12" s="8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8"/>
      <c r="T12" s="8"/>
      <c r="U12" s="6"/>
      <c r="V12" s="6"/>
      <c r="W12" s="6"/>
      <c r="Y12" s="6"/>
      <c r="Z12" s="6"/>
      <c r="AA12" s="6"/>
      <c r="AB12" s="6"/>
      <c r="AC12" s="6"/>
    </row>
    <row r="13" spans="1:29" ht="26.25" hidden="1" customHeight="1" x14ac:dyDescent="0.3">
      <c r="A13" s="270"/>
      <c r="B13" s="4"/>
      <c r="C13" s="4"/>
      <c r="D13" s="4"/>
      <c r="E13" s="81"/>
      <c r="F13" s="5"/>
      <c r="G13" s="5"/>
      <c r="H13" s="4"/>
      <c r="I13" s="4"/>
      <c r="J13" s="82"/>
      <c r="K13" s="3"/>
      <c r="L13" s="3"/>
      <c r="M13" s="3"/>
      <c r="N13" s="3"/>
      <c r="O13" s="3"/>
      <c r="P13" s="3"/>
      <c r="Q13" s="3"/>
      <c r="R13" s="9"/>
      <c r="S13" s="7"/>
      <c r="T13" s="7"/>
      <c r="U13" s="3"/>
      <c r="V13" s="4"/>
      <c r="W13" s="4"/>
      <c r="X13" s="45"/>
      <c r="Y13" s="4"/>
      <c r="Z13" s="4"/>
      <c r="AA13" s="4"/>
      <c r="AB13" s="4"/>
      <c r="AC13" s="4"/>
    </row>
    <row r="14" spans="1:29" ht="21.75" hidden="1" customHeight="1" x14ac:dyDescent="0.3">
      <c r="A14" s="270"/>
      <c r="B14" s="4"/>
      <c r="C14" s="4"/>
      <c r="D14" s="4"/>
      <c r="E14" s="4"/>
      <c r="F14" s="5"/>
      <c r="G14" s="5"/>
      <c r="H14" s="4"/>
      <c r="I14" s="4"/>
      <c r="J14" s="82"/>
      <c r="K14" s="4"/>
      <c r="L14" s="4"/>
      <c r="M14" s="4"/>
      <c r="N14" s="4"/>
      <c r="O14" s="4"/>
      <c r="P14" s="4"/>
      <c r="Q14" s="4"/>
      <c r="R14" s="82"/>
      <c r="S14" s="5"/>
      <c r="T14" s="5"/>
      <c r="U14" s="4"/>
      <c r="V14" s="4"/>
      <c r="W14" s="4"/>
      <c r="X14" s="45"/>
      <c r="Y14" s="4"/>
      <c r="Z14" s="4"/>
      <c r="AA14" s="4"/>
      <c r="AB14" s="4"/>
      <c r="AC14" s="4"/>
    </row>
    <row r="15" spans="1:29" s="6" customFormat="1" ht="19.5" hidden="1" customHeight="1" x14ac:dyDescent="0.3">
      <c r="A15" s="271"/>
      <c r="B15" s="272"/>
      <c r="C15" s="272"/>
      <c r="D15" s="12"/>
      <c r="E15" s="12"/>
      <c r="F15" s="28"/>
      <c r="G15" s="28"/>
      <c r="H15" s="12"/>
      <c r="I15" s="12"/>
      <c r="J15" s="30"/>
      <c r="K15" s="12"/>
      <c r="L15" s="12"/>
      <c r="M15" s="12"/>
      <c r="N15" s="12"/>
      <c r="O15" s="12"/>
      <c r="P15" s="12"/>
      <c r="Q15" s="12"/>
      <c r="R15" s="30"/>
      <c r="S15" s="28"/>
      <c r="T15" s="28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9.5" hidden="1" customHeight="1" x14ac:dyDescent="0.3">
      <c r="A16" s="267"/>
      <c r="B16" s="4"/>
      <c r="C16" s="4"/>
      <c r="D16" s="4"/>
      <c r="E16" s="81"/>
      <c r="F16" s="5"/>
      <c r="G16" s="5"/>
      <c r="H16" s="4"/>
      <c r="I16" s="4"/>
      <c r="J16" s="82"/>
      <c r="K16" s="4"/>
      <c r="L16" s="4"/>
      <c r="M16" s="4"/>
      <c r="N16" s="4"/>
      <c r="O16" s="4"/>
      <c r="P16" s="87"/>
      <c r="Q16" s="4"/>
      <c r="R16" s="82"/>
      <c r="S16" s="5"/>
      <c r="T16" s="5"/>
      <c r="U16" s="4"/>
      <c r="V16" s="4"/>
      <c r="W16" s="4"/>
      <c r="X16" s="45"/>
      <c r="Y16" s="4"/>
      <c r="Z16" s="4"/>
      <c r="AA16" s="4"/>
      <c r="AB16" s="4"/>
      <c r="AC16" s="4"/>
    </row>
    <row r="17" spans="1:29" ht="21" hidden="1" customHeight="1" x14ac:dyDescent="0.3">
      <c r="A17" s="267"/>
      <c r="B17" s="4"/>
      <c r="C17" s="4"/>
      <c r="D17" s="4"/>
      <c r="E17" s="4"/>
      <c r="F17" s="5"/>
      <c r="G17" s="5"/>
      <c r="H17" s="4"/>
      <c r="I17" s="4"/>
      <c r="J17" s="82"/>
      <c r="K17" s="4"/>
      <c r="L17" s="4"/>
      <c r="M17" s="4"/>
      <c r="N17" s="4"/>
      <c r="O17" s="4"/>
      <c r="P17" s="4"/>
      <c r="Q17" s="4"/>
      <c r="R17" s="82"/>
      <c r="S17" s="5"/>
      <c r="T17" s="5"/>
      <c r="U17" s="4"/>
      <c r="V17" s="4"/>
      <c r="W17" s="4"/>
      <c r="X17" s="45"/>
      <c r="Y17" s="4"/>
      <c r="Z17" s="4"/>
      <c r="AA17" s="4"/>
      <c r="AB17" s="4"/>
      <c r="AC17" s="4"/>
    </row>
    <row r="18" spans="1:29" ht="19.5" customHeight="1" x14ac:dyDescent="0.3">
      <c r="A18" s="42"/>
      <c r="B18" s="12"/>
      <c r="C18" s="12"/>
      <c r="D18" s="12"/>
      <c r="E18" s="12"/>
      <c r="F18" s="28"/>
      <c r="G18" s="28"/>
      <c r="H18" s="12"/>
      <c r="I18" s="12"/>
      <c r="J18" s="30"/>
      <c r="K18" s="12"/>
      <c r="L18" s="12"/>
      <c r="M18" s="12"/>
      <c r="N18" s="12"/>
      <c r="O18" s="12"/>
      <c r="P18" s="6"/>
      <c r="Q18" s="6"/>
      <c r="R18" s="30"/>
      <c r="S18" s="28"/>
      <c r="T18" s="28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ht="19.5" customHeight="1" x14ac:dyDescent="0.3">
      <c r="A19" s="268" t="s">
        <v>149</v>
      </c>
      <c r="B19" s="3" t="s">
        <v>233</v>
      </c>
      <c r="C19" s="4" t="s">
        <v>216</v>
      </c>
      <c r="D19" s="4" t="s">
        <v>220</v>
      </c>
      <c r="E19" s="4" t="s">
        <v>150</v>
      </c>
      <c r="F19" s="5">
        <v>300000</v>
      </c>
      <c r="G19" s="5">
        <v>138300000</v>
      </c>
      <c r="H19" s="4" t="s">
        <v>222</v>
      </c>
      <c r="I19" s="4" t="s">
        <v>112</v>
      </c>
      <c r="J19" s="82" t="s">
        <v>0</v>
      </c>
      <c r="K19" s="4" t="s">
        <v>223</v>
      </c>
      <c r="L19" s="4" t="s">
        <v>224</v>
      </c>
      <c r="M19" s="95" t="s">
        <v>225</v>
      </c>
      <c r="N19" s="4" t="s">
        <v>229</v>
      </c>
      <c r="O19" s="4" t="s">
        <v>226</v>
      </c>
      <c r="P19" s="4" t="s">
        <v>227</v>
      </c>
      <c r="Q19" s="4" t="s">
        <v>228</v>
      </c>
      <c r="R19" s="82" t="s">
        <v>0</v>
      </c>
      <c r="S19" s="5">
        <f>F19</f>
        <v>300000</v>
      </c>
      <c r="T19" s="5">
        <v>138300000</v>
      </c>
      <c r="U19" s="4" t="s">
        <v>230</v>
      </c>
      <c r="V19" s="4" t="s">
        <v>105</v>
      </c>
      <c r="W19" s="4" t="s">
        <v>231</v>
      </c>
      <c r="X19" s="45"/>
      <c r="Y19" s="4" t="s">
        <v>231</v>
      </c>
      <c r="Z19" s="4" t="s">
        <v>231</v>
      </c>
      <c r="AA19" s="4" t="s">
        <v>232</v>
      </c>
      <c r="AB19" s="5">
        <v>300000</v>
      </c>
      <c r="AC19" s="5">
        <v>138300000</v>
      </c>
    </row>
    <row r="20" spans="1:29" ht="19.5" customHeight="1" x14ac:dyDescent="0.3">
      <c r="A20" s="269"/>
      <c r="B20" s="4"/>
      <c r="C20" s="4"/>
      <c r="D20" s="4"/>
      <c r="E20" s="4"/>
      <c r="F20" s="5"/>
      <c r="G20" s="5"/>
      <c r="H20" s="4"/>
      <c r="I20" s="4"/>
      <c r="J20" s="82" t="s">
        <v>1</v>
      </c>
      <c r="K20" s="4"/>
      <c r="L20" s="4"/>
      <c r="M20" s="4"/>
      <c r="N20" s="4"/>
      <c r="O20" s="4"/>
      <c r="P20" s="4"/>
      <c r="Q20" s="4"/>
      <c r="R20" s="82"/>
      <c r="S20" s="5"/>
      <c r="T20" s="5"/>
      <c r="U20" s="4"/>
      <c r="V20" s="4"/>
      <c r="W20" s="4"/>
      <c r="X20" s="45"/>
      <c r="Y20" s="4"/>
      <c r="Z20" s="4"/>
      <c r="AA20" s="4"/>
      <c r="AB20" s="4"/>
      <c r="AC20" s="4"/>
    </row>
    <row r="21" spans="1:29" ht="19.5" customHeight="1" x14ac:dyDescent="0.3">
      <c r="A21" s="42"/>
      <c r="B21" s="12"/>
      <c r="C21" s="12"/>
      <c r="D21" s="12"/>
      <c r="E21" s="12"/>
      <c r="F21" s="28"/>
      <c r="G21" s="28"/>
      <c r="H21" s="12"/>
      <c r="I21" s="12"/>
      <c r="J21" s="30"/>
      <c r="K21" s="12"/>
      <c r="L21" s="12"/>
      <c r="M21" s="12"/>
      <c r="N21" s="12"/>
      <c r="O21" s="12"/>
      <c r="P21" s="12"/>
      <c r="Q21" s="12"/>
      <c r="R21" s="30"/>
      <c r="S21" s="28"/>
      <c r="T21" s="28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19.5" customHeight="1" x14ac:dyDescent="0.3">
      <c r="A22" s="83" t="s">
        <v>2</v>
      </c>
      <c r="B22" s="32"/>
      <c r="C22" s="32"/>
      <c r="D22" s="32"/>
      <c r="E22" s="32"/>
      <c r="F22" s="84">
        <v>300000</v>
      </c>
      <c r="G22" s="84">
        <v>138300000</v>
      </c>
      <c r="H22" s="82"/>
      <c r="I22" s="32"/>
      <c r="J22" s="82" t="s">
        <v>0</v>
      </c>
      <c r="K22" s="32"/>
      <c r="L22" s="32"/>
      <c r="M22" s="32"/>
      <c r="N22" s="32"/>
      <c r="O22" s="32"/>
      <c r="P22" s="32"/>
      <c r="Q22" s="32"/>
      <c r="R22" s="82"/>
      <c r="S22" s="84"/>
      <c r="T22" s="84"/>
      <c r="U22" s="32"/>
      <c r="V22" s="32"/>
      <c r="W22" s="32"/>
      <c r="Y22" s="32"/>
      <c r="Z22" s="32"/>
      <c r="AA22" s="32"/>
      <c r="AB22" s="84">
        <v>300000</v>
      </c>
      <c r="AC22" s="84">
        <v>138300000</v>
      </c>
    </row>
    <row r="23" spans="1:29" ht="19.5" customHeight="1" x14ac:dyDescent="0.3">
      <c r="A23" s="37"/>
      <c r="B23" s="32"/>
      <c r="C23" s="32"/>
      <c r="D23" s="32"/>
      <c r="E23" s="32"/>
      <c r="F23" s="5"/>
      <c r="G23" s="5"/>
      <c r="H23" s="82"/>
      <c r="I23" s="32"/>
      <c r="J23" s="82" t="s">
        <v>1</v>
      </c>
      <c r="K23" s="32"/>
      <c r="L23" s="32"/>
      <c r="M23" s="32"/>
      <c r="N23" s="32"/>
      <c r="O23" s="32"/>
      <c r="P23" s="32"/>
      <c r="Q23" s="32"/>
      <c r="R23" s="82"/>
      <c r="S23" s="5"/>
      <c r="T23" s="5"/>
      <c r="U23" s="32"/>
      <c r="V23" s="32"/>
      <c r="W23" s="32"/>
      <c r="Y23" s="32"/>
      <c r="Z23" s="32"/>
      <c r="AA23" s="32"/>
      <c r="AB23" s="96"/>
      <c r="AC23" s="5"/>
    </row>
    <row r="24" spans="1:29" x14ac:dyDescent="0.3">
      <c r="A24" s="85" t="s">
        <v>8</v>
      </c>
    </row>
    <row r="27" spans="1:29" ht="15" x14ac:dyDescent="0.3">
      <c r="A27" s="86" t="s">
        <v>90</v>
      </c>
    </row>
    <row r="28" spans="1:29" ht="30" customHeight="1" x14ac:dyDescent="0.3">
      <c r="A28" s="259" t="s">
        <v>151</v>
      </c>
      <c r="B28" s="260"/>
      <c r="C28" s="260"/>
    </row>
    <row r="36" spans="1:1" x14ac:dyDescent="0.3">
      <c r="A36" s="41"/>
    </row>
    <row r="37" spans="1:1" x14ac:dyDescent="0.3">
      <c r="A37" s="41"/>
    </row>
    <row r="38" spans="1:1" x14ac:dyDescent="0.3">
      <c r="A38" s="41"/>
    </row>
    <row r="39" spans="1:1" x14ac:dyDescent="0.3">
      <c r="A39" s="41"/>
    </row>
    <row r="40" spans="1:1" x14ac:dyDescent="0.3">
      <c r="A40" s="41"/>
    </row>
    <row r="41" spans="1:1" x14ac:dyDescent="0.3">
      <c r="A41" s="41"/>
    </row>
    <row r="42" spans="1:1" x14ac:dyDescent="0.3">
      <c r="A42" s="41"/>
    </row>
    <row r="43" spans="1:1" x14ac:dyDescent="0.3">
      <c r="A43" s="41"/>
    </row>
    <row r="44" spans="1:1" x14ac:dyDescent="0.3">
      <c r="A44" s="41"/>
    </row>
    <row r="45" spans="1:1" x14ac:dyDescent="0.3">
      <c r="A45" s="41"/>
    </row>
    <row r="46" spans="1:1" x14ac:dyDescent="0.3">
      <c r="A46" s="41"/>
    </row>
    <row r="47" spans="1:1" x14ac:dyDescent="0.3">
      <c r="A47" s="41"/>
    </row>
    <row r="48" spans="1:1" x14ac:dyDescent="0.3">
      <c r="A48" s="41"/>
    </row>
    <row r="49" spans="1:1" x14ac:dyDescent="0.3">
      <c r="A49" s="41"/>
    </row>
    <row r="50" spans="1:1" x14ac:dyDescent="0.3">
      <c r="A50" s="41"/>
    </row>
    <row r="51" spans="1:1" x14ac:dyDescent="0.3">
      <c r="A51" s="41"/>
    </row>
    <row r="52" spans="1:1" x14ac:dyDescent="0.3">
      <c r="A52" s="41"/>
    </row>
    <row r="53" spans="1:1" x14ac:dyDescent="0.3">
      <c r="A53" s="41"/>
    </row>
    <row r="54" spans="1:1" x14ac:dyDescent="0.3">
      <c r="A54" s="41"/>
    </row>
    <row r="55" spans="1:1" x14ac:dyDescent="0.3">
      <c r="A55" s="41"/>
    </row>
    <row r="56" spans="1:1" x14ac:dyDescent="0.3">
      <c r="A56" s="41"/>
    </row>
    <row r="57" spans="1:1" x14ac:dyDescent="0.3">
      <c r="A57" s="41"/>
    </row>
    <row r="58" spans="1:1" x14ac:dyDescent="0.3">
      <c r="A58" s="41"/>
    </row>
    <row r="59" spans="1:1" x14ac:dyDescent="0.3">
      <c r="A59" s="41"/>
    </row>
    <row r="60" spans="1:1" x14ac:dyDescent="0.3">
      <c r="A60" s="41"/>
    </row>
    <row r="61" spans="1:1" x14ac:dyDescent="0.3">
      <c r="A61" s="41"/>
    </row>
    <row r="62" spans="1:1" x14ac:dyDescent="0.3">
      <c r="A62" s="41"/>
    </row>
    <row r="63" spans="1:1" x14ac:dyDescent="0.3">
      <c r="A63" s="41"/>
    </row>
    <row r="64" spans="1:1" x14ac:dyDescent="0.3">
      <c r="A64" s="41"/>
    </row>
    <row r="65" spans="1:1" x14ac:dyDescent="0.3">
      <c r="A65" s="41"/>
    </row>
    <row r="66" spans="1:1" x14ac:dyDescent="0.3">
      <c r="A66" s="41"/>
    </row>
    <row r="67" spans="1:1" x14ac:dyDescent="0.3">
      <c r="A67" s="41"/>
    </row>
    <row r="68" spans="1:1" x14ac:dyDescent="0.3">
      <c r="A68" s="41"/>
    </row>
    <row r="69" spans="1:1" x14ac:dyDescent="0.3">
      <c r="A69" s="41"/>
    </row>
    <row r="70" spans="1:1" x14ac:dyDescent="0.3">
      <c r="A70" s="41"/>
    </row>
    <row r="71" spans="1:1" x14ac:dyDescent="0.3">
      <c r="A71" s="41"/>
    </row>
    <row r="72" spans="1:1" x14ac:dyDescent="0.3">
      <c r="A72" s="41"/>
    </row>
    <row r="73" spans="1:1" x14ac:dyDescent="0.3">
      <c r="A73" s="41"/>
    </row>
    <row r="74" spans="1:1" x14ac:dyDescent="0.3">
      <c r="A74" s="41"/>
    </row>
    <row r="75" spans="1:1" x14ac:dyDescent="0.3">
      <c r="A75" s="41"/>
    </row>
    <row r="76" spans="1:1" x14ac:dyDescent="0.3">
      <c r="A76" s="41"/>
    </row>
    <row r="77" spans="1:1" x14ac:dyDescent="0.3">
      <c r="A77" s="41"/>
    </row>
    <row r="78" spans="1:1" x14ac:dyDescent="0.3">
      <c r="A78" s="41"/>
    </row>
    <row r="79" spans="1:1" x14ac:dyDescent="0.3">
      <c r="A79" s="41"/>
    </row>
    <row r="80" spans="1:1" x14ac:dyDescent="0.3">
      <c r="A80" s="41"/>
    </row>
    <row r="81" spans="1:1" x14ac:dyDescent="0.3">
      <c r="A81" s="41"/>
    </row>
    <row r="82" spans="1:1" x14ac:dyDescent="0.3">
      <c r="A82" s="41"/>
    </row>
    <row r="83" spans="1:1" x14ac:dyDescent="0.3">
      <c r="A83" s="41"/>
    </row>
    <row r="84" spans="1:1" x14ac:dyDescent="0.3">
      <c r="A84" s="41"/>
    </row>
    <row r="85" spans="1:1" x14ac:dyDescent="0.3">
      <c r="A85" s="41"/>
    </row>
    <row r="86" spans="1:1" x14ac:dyDescent="0.3">
      <c r="A86" s="41"/>
    </row>
    <row r="87" spans="1:1" x14ac:dyDescent="0.3">
      <c r="A87" s="41"/>
    </row>
    <row r="88" spans="1:1" x14ac:dyDescent="0.3">
      <c r="A88" s="41"/>
    </row>
    <row r="89" spans="1:1" x14ac:dyDescent="0.3">
      <c r="A89" s="41"/>
    </row>
    <row r="90" spans="1:1" x14ac:dyDescent="0.3">
      <c r="A90" s="41"/>
    </row>
    <row r="91" spans="1:1" x14ac:dyDescent="0.3">
      <c r="A91" s="41"/>
    </row>
    <row r="92" spans="1:1" x14ac:dyDescent="0.3">
      <c r="A92" s="41"/>
    </row>
    <row r="93" spans="1:1" x14ac:dyDescent="0.3">
      <c r="A93" s="41"/>
    </row>
    <row r="94" spans="1:1" x14ac:dyDescent="0.3">
      <c r="A94" s="41"/>
    </row>
    <row r="95" spans="1:1" x14ac:dyDescent="0.3">
      <c r="A95" s="41"/>
    </row>
    <row r="96" spans="1:1" x14ac:dyDescent="0.3">
      <c r="A96" s="41"/>
    </row>
    <row r="97" spans="1:1" x14ac:dyDescent="0.3">
      <c r="A97" s="41"/>
    </row>
    <row r="98" spans="1:1" x14ac:dyDescent="0.3">
      <c r="A98" s="41"/>
    </row>
    <row r="99" spans="1:1" x14ac:dyDescent="0.3">
      <c r="A99" s="41"/>
    </row>
    <row r="100" spans="1:1" x14ac:dyDescent="0.3">
      <c r="A100" s="41"/>
    </row>
    <row r="101" spans="1:1" x14ac:dyDescent="0.3">
      <c r="A101" s="41"/>
    </row>
    <row r="102" spans="1:1" x14ac:dyDescent="0.3">
      <c r="A102" s="41"/>
    </row>
    <row r="103" spans="1:1" x14ac:dyDescent="0.3">
      <c r="A103" s="41"/>
    </row>
    <row r="104" spans="1:1" x14ac:dyDescent="0.3">
      <c r="A104" s="41"/>
    </row>
    <row r="105" spans="1:1" x14ac:dyDescent="0.3">
      <c r="A105" s="41"/>
    </row>
    <row r="106" spans="1:1" x14ac:dyDescent="0.3">
      <c r="A106" s="41"/>
    </row>
    <row r="107" spans="1:1" x14ac:dyDescent="0.3">
      <c r="A107" s="41"/>
    </row>
    <row r="108" spans="1:1" x14ac:dyDescent="0.3">
      <c r="A108" s="41"/>
    </row>
    <row r="109" spans="1:1" x14ac:dyDescent="0.3">
      <c r="A109" s="41"/>
    </row>
    <row r="110" spans="1:1" x14ac:dyDescent="0.3">
      <c r="A110" s="41"/>
    </row>
    <row r="111" spans="1:1" x14ac:dyDescent="0.3">
      <c r="A111" s="41"/>
    </row>
    <row r="112" spans="1:1" x14ac:dyDescent="0.3">
      <c r="A112" s="41"/>
    </row>
    <row r="113" spans="1:1" x14ac:dyDescent="0.3">
      <c r="A113" s="41"/>
    </row>
    <row r="114" spans="1:1" x14ac:dyDescent="0.3">
      <c r="A114" s="41"/>
    </row>
    <row r="115" spans="1:1" x14ac:dyDescent="0.3">
      <c r="A115" s="41"/>
    </row>
    <row r="116" spans="1:1" x14ac:dyDescent="0.3">
      <c r="A116" s="41"/>
    </row>
    <row r="117" spans="1:1" x14ac:dyDescent="0.3">
      <c r="A117" s="41"/>
    </row>
    <row r="118" spans="1:1" x14ac:dyDescent="0.3">
      <c r="A118" s="41"/>
    </row>
    <row r="119" spans="1:1" x14ac:dyDescent="0.3">
      <c r="A119" s="41"/>
    </row>
    <row r="120" spans="1:1" x14ac:dyDescent="0.3">
      <c r="A120" s="41"/>
    </row>
    <row r="121" spans="1:1" x14ac:dyDescent="0.3">
      <c r="A121" s="41"/>
    </row>
    <row r="122" spans="1:1" x14ac:dyDescent="0.3">
      <c r="A122" s="41"/>
    </row>
    <row r="123" spans="1:1" x14ac:dyDescent="0.3">
      <c r="A123" s="41"/>
    </row>
    <row r="124" spans="1:1" x14ac:dyDescent="0.3">
      <c r="A124" s="41"/>
    </row>
    <row r="125" spans="1:1" x14ac:dyDescent="0.3">
      <c r="A125" s="41"/>
    </row>
    <row r="126" spans="1:1" x14ac:dyDescent="0.3">
      <c r="A126" s="41"/>
    </row>
    <row r="127" spans="1:1" x14ac:dyDescent="0.3">
      <c r="A127" s="41"/>
    </row>
    <row r="128" spans="1:1" x14ac:dyDescent="0.3">
      <c r="A128" s="41"/>
    </row>
    <row r="129" spans="1:1" x14ac:dyDescent="0.3">
      <c r="A129" s="41"/>
    </row>
    <row r="130" spans="1:1" x14ac:dyDescent="0.3">
      <c r="A130" s="41"/>
    </row>
    <row r="131" spans="1:1" x14ac:dyDescent="0.3">
      <c r="A131" s="41"/>
    </row>
    <row r="132" spans="1:1" x14ac:dyDescent="0.3">
      <c r="A132" s="41"/>
    </row>
    <row r="133" spans="1:1" x14ac:dyDescent="0.3">
      <c r="A133" s="41"/>
    </row>
    <row r="134" spans="1:1" x14ac:dyDescent="0.3">
      <c r="A134" s="41"/>
    </row>
    <row r="135" spans="1:1" x14ac:dyDescent="0.3">
      <c r="A135" s="41"/>
    </row>
    <row r="136" spans="1:1" x14ac:dyDescent="0.3">
      <c r="A136" s="41"/>
    </row>
    <row r="137" spans="1:1" x14ac:dyDescent="0.3">
      <c r="A137" s="41"/>
    </row>
    <row r="138" spans="1:1" x14ac:dyDescent="0.3">
      <c r="A138" s="41"/>
    </row>
    <row r="139" spans="1:1" x14ac:dyDescent="0.3">
      <c r="A139" s="41"/>
    </row>
    <row r="140" spans="1:1" x14ac:dyDescent="0.3">
      <c r="A140" s="41"/>
    </row>
    <row r="141" spans="1:1" x14ac:dyDescent="0.3">
      <c r="A141" s="41"/>
    </row>
    <row r="142" spans="1:1" x14ac:dyDescent="0.3">
      <c r="A142" s="41"/>
    </row>
    <row r="143" spans="1:1" x14ac:dyDescent="0.3">
      <c r="A143" s="41"/>
    </row>
    <row r="144" spans="1:1" x14ac:dyDescent="0.3">
      <c r="A144" s="41"/>
    </row>
    <row r="145" spans="1:1" x14ac:dyDescent="0.3">
      <c r="A145" s="41"/>
    </row>
    <row r="146" spans="1:1" x14ac:dyDescent="0.3">
      <c r="A146" s="41"/>
    </row>
    <row r="147" spans="1:1" x14ac:dyDescent="0.3">
      <c r="A147" s="41"/>
    </row>
    <row r="148" spans="1:1" x14ac:dyDescent="0.3">
      <c r="A148" s="41"/>
    </row>
    <row r="149" spans="1:1" x14ac:dyDescent="0.3">
      <c r="A149" s="41"/>
    </row>
    <row r="150" spans="1:1" x14ac:dyDescent="0.3">
      <c r="A150" s="41"/>
    </row>
    <row r="151" spans="1:1" x14ac:dyDescent="0.3">
      <c r="A151" s="41"/>
    </row>
    <row r="152" spans="1:1" x14ac:dyDescent="0.3">
      <c r="A152" s="41"/>
    </row>
    <row r="153" spans="1:1" x14ac:dyDescent="0.3">
      <c r="A153" s="41"/>
    </row>
    <row r="154" spans="1:1" x14ac:dyDescent="0.3">
      <c r="A154" s="41"/>
    </row>
    <row r="155" spans="1:1" x14ac:dyDescent="0.3">
      <c r="A155" s="41"/>
    </row>
    <row r="156" spans="1:1" x14ac:dyDescent="0.3">
      <c r="A156" s="41"/>
    </row>
    <row r="157" spans="1:1" x14ac:dyDescent="0.3">
      <c r="A157" s="41"/>
    </row>
    <row r="158" spans="1:1" x14ac:dyDescent="0.3">
      <c r="A158" s="41"/>
    </row>
    <row r="159" spans="1:1" x14ac:dyDescent="0.3">
      <c r="A159" s="41"/>
    </row>
    <row r="160" spans="1:1" x14ac:dyDescent="0.3">
      <c r="A160" s="41"/>
    </row>
    <row r="161" spans="1:1" x14ac:dyDescent="0.3">
      <c r="A161" s="41"/>
    </row>
    <row r="162" spans="1:1" x14ac:dyDescent="0.3">
      <c r="A162" s="41"/>
    </row>
    <row r="163" spans="1:1" x14ac:dyDescent="0.3">
      <c r="A163" s="41"/>
    </row>
    <row r="164" spans="1:1" x14ac:dyDescent="0.3">
      <c r="A164" s="41"/>
    </row>
    <row r="165" spans="1:1" x14ac:dyDescent="0.3">
      <c r="A165" s="41"/>
    </row>
    <row r="166" spans="1:1" x14ac:dyDescent="0.3">
      <c r="A166" s="41"/>
    </row>
    <row r="167" spans="1:1" x14ac:dyDescent="0.3">
      <c r="A167" s="41"/>
    </row>
    <row r="168" spans="1:1" x14ac:dyDescent="0.3">
      <c r="A168" s="41"/>
    </row>
    <row r="169" spans="1:1" x14ac:dyDescent="0.3">
      <c r="A169" s="41"/>
    </row>
    <row r="170" spans="1:1" x14ac:dyDescent="0.3">
      <c r="A170" s="41"/>
    </row>
    <row r="171" spans="1:1" x14ac:dyDescent="0.3">
      <c r="A171" s="41"/>
    </row>
    <row r="172" spans="1:1" x14ac:dyDescent="0.3">
      <c r="A172" s="41"/>
    </row>
    <row r="173" spans="1:1" x14ac:dyDescent="0.3">
      <c r="A173" s="41"/>
    </row>
    <row r="174" spans="1:1" x14ac:dyDescent="0.3">
      <c r="A174" s="41"/>
    </row>
    <row r="175" spans="1:1" x14ac:dyDescent="0.3">
      <c r="A175" s="41"/>
    </row>
    <row r="176" spans="1:1" x14ac:dyDescent="0.3">
      <c r="A176" s="41"/>
    </row>
    <row r="177" spans="1:1" x14ac:dyDescent="0.3">
      <c r="A177" s="41"/>
    </row>
    <row r="178" spans="1:1" x14ac:dyDescent="0.3">
      <c r="A178" s="41"/>
    </row>
    <row r="179" spans="1:1" x14ac:dyDescent="0.3">
      <c r="A179" s="41"/>
    </row>
    <row r="180" spans="1:1" x14ac:dyDescent="0.3">
      <c r="A180" s="41"/>
    </row>
    <row r="181" spans="1:1" x14ac:dyDescent="0.3">
      <c r="A181" s="41"/>
    </row>
    <row r="182" spans="1:1" x14ac:dyDescent="0.3">
      <c r="A182" s="41"/>
    </row>
    <row r="183" spans="1:1" x14ac:dyDescent="0.3">
      <c r="A183" s="41"/>
    </row>
    <row r="184" spans="1:1" x14ac:dyDescent="0.3">
      <c r="A184" s="41"/>
    </row>
    <row r="185" spans="1:1" x14ac:dyDescent="0.3">
      <c r="A185" s="41"/>
    </row>
    <row r="186" spans="1:1" x14ac:dyDescent="0.3">
      <c r="A186" s="41"/>
    </row>
    <row r="187" spans="1:1" x14ac:dyDescent="0.3">
      <c r="A187" s="41"/>
    </row>
    <row r="188" spans="1:1" x14ac:dyDescent="0.3">
      <c r="A188" s="41"/>
    </row>
    <row r="189" spans="1:1" x14ac:dyDescent="0.3">
      <c r="A189" s="41"/>
    </row>
    <row r="190" spans="1:1" x14ac:dyDescent="0.3">
      <c r="A190" s="41"/>
    </row>
    <row r="191" spans="1:1" x14ac:dyDescent="0.3">
      <c r="A191" s="41"/>
    </row>
    <row r="192" spans="1:1" x14ac:dyDescent="0.3">
      <c r="A192" s="41"/>
    </row>
    <row r="193" spans="1:1" x14ac:dyDescent="0.3">
      <c r="A193" s="41"/>
    </row>
    <row r="194" spans="1:1" x14ac:dyDescent="0.3">
      <c r="A194" s="41"/>
    </row>
    <row r="195" spans="1:1" x14ac:dyDescent="0.3">
      <c r="A195" s="41"/>
    </row>
    <row r="196" spans="1:1" x14ac:dyDescent="0.3">
      <c r="A196" s="41"/>
    </row>
    <row r="197" spans="1:1" x14ac:dyDescent="0.3">
      <c r="A197" s="41"/>
    </row>
    <row r="198" spans="1:1" x14ac:dyDescent="0.3">
      <c r="A198" s="41"/>
    </row>
    <row r="199" spans="1:1" x14ac:dyDescent="0.3">
      <c r="A199" s="41"/>
    </row>
    <row r="200" spans="1:1" x14ac:dyDescent="0.3">
      <c r="A200" s="41"/>
    </row>
    <row r="201" spans="1:1" x14ac:dyDescent="0.3">
      <c r="A201" s="41"/>
    </row>
    <row r="202" spans="1:1" x14ac:dyDescent="0.3">
      <c r="A202" s="41"/>
    </row>
    <row r="203" spans="1:1" x14ac:dyDescent="0.3">
      <c r="A203" s="41"/>
    </row>
    <row r="204" spans="1:1" x14ac:dyDescent="0.3">
      <c r="A204" s="41"/>
    </row>
    <row r="205" spans="1:1" x14ac:dyDescent="0.3">
      <c r="A205" s="41"/>
    </row>
    <row r="206" spans="1:1" x14ac:dyDescent="0.3">
      <c r="A206" s="41"/>
    </row>
    <row r="207" spans="1:1" x14ac:dyDescent="0.3">
      <c r="A207" s="41"/>
    </row>
    <row r="208" spans="1:1" x14ac:dyDescent="0.3">
      <c r="A208" s="41"/>
    </row>
    <row r="209" spans="1:1" x14ac:dyDescent="0.3">
      <c r="A209" s="41"/>
    </row>
    <row r="210" spans="1:1" x14ac:dyDescent="0.3">
      <c r="A210" s="41"/>
    </row>
    <row r="211" spans="1:1" x14ac:dyDescent="0.3">
      <c r="A211" s="41"/>
    </row>
    <row r="212" spans="1:1" x14ac:dyDescent="0.3">
      <c r="A212" s="41"/>
    </row>
    <row r="213" spans="1:1" x14ac:dyDescent="0.3">
      <c r="A213" s="41"/>
    </row>
    <row r="214" spans="1:1" x14ac:dyDescent="0.3">
      <c r="A214" s="41"/>
    </row>
    <row r="215" spans="1:1" x14ac:dyDescent="0.3">
      <c r="A215" s="41"/>
    </row>
    <row r="216" spans="1:1" x14ac:dyDescent="0.3">
      <c r="A216" s="41"/>
    </row>
    <row r="217" spans="1:1" x14ac:dyDescent="0.3">
      <c r="A217" s="41"/>
    </row>
    <row r="218" spans="1:1" x14ac:dyDescent="0.3">
      <c r="A218" s="41"/>
    </row>
    <row r="219" spans="1:1" x14ac:dyDescent="0.3">
      <c r="A219" s="41"/>
    </row>
    <row r="220" spans="1:1" x14ac:dyDescent="0.3">
      <c r="A220" s="41"/>
    </row>
    <row r="221" spans="1:1" x14ac:dyDescent="0.3">
      <c r="A221" s="41"/>
    </row>
    <row r="222" spans="1:1" x14ac:dyDescent="0.3">
      <c r="A222" s="41"/>
    </row>
    <row r="223" spans="1:1" x14ac:dyDescent="0.3">
      <c r="A223" s="41"/>
    </row>
    <row r="224" spans="1:1" x14ac:dyDescent="0.3">
      <c r="A224" s="41"/>
    </row>
    <row r="225" spans="1:1" x14ac:dyDescent="0.3">
      <c r="A225" s="41"/>
    </row>
    <row r="226" spans="1:1" x14ac:dyDescent="0.3">
      <c r="A226" s="41"/>
    </row>
    <row r="227" spans="1:1" x14ac:dyDescent="0.3">
      <c r="A227" s="41"/>
    </row>
    <row r="228" spans="1:1" x14ac:dyDescent="0.3">
      <c r="A228" s="41"/>
    </row>
    <row r="229" spans="1:1" x14ac:dyDescent="0.3">
      <c r="A229" s="41"/>
    </row>
    <row r="230" spans="1:1" x14ac:dyDescent="0.3">
      <c r="A230" s="41"/>
    </row>
    <row r="231" spans="1:1" x14ac:dyDescent="0.3">
      <c r="A231" s="41"/>
    </row>
    <row r="232" spans="1:1" x14ac:dyDescent="0.3">
      <c r="A232" s="41"/>
    </row>
    <row r="233" spans="1:1" x14ac:dyDescent="0.3">
      <c r="A233" s="41"/>
    </row>
    <row r="234" spans="1:1" x14ac:dyDescent="0.3">
      <c r="A234" s="41"/>
    </row>
    <row r="235" spans="1:1" x14ac:dyDescent="0.3">
      <c r="A235" s="41"/>
    </row>
    <row r="236" spans="1:1" x14ac:dyDescent="0.3">
      <c r="A236" s="41"/>
    </row>
    <row r="237" spans="1:1" x14ac:dyDescent="0.3">
      <c r="A237" s="41"/>
    </row>
    <row r="238" spans="1:1" x14ac:dyDescent="0.3">
      <c r="A238" s="41"/>
    </row>
    <row r="239" spans="1:1" x14ac:dyDescent="0.3">
      <c r="A239" s="41"/>
    </row>
    <row r="240" spans="1:1" x14ac:dyDescent="0.3">
      <c r="A240" s="41"/>
    </row>
    <row r="241" spans="1:1" x14ac:dyDescent="0.3">
      <c r="A241" s="41"/>
    </row>
    <row r="242" spans="1:1" x14ac:dyDescent="0.3">
      <c r="A242" s="41"/>
    </row>
    <row r="243" spans="1:1" x14ac:dyDescent="0.3">
      <c r="A243" s="41"/>
    </row>
    <row r="244" spans="1:1" x14ac:dyDescent="0.3">
      <c r="A244" s="41"/>
    </row>
    <row r="245" spans="1:1" x14ac:dyDescent="0.3">
      <c r="A245" s="41"/>
    </row>
    <row r="246" spans="1:1" x14ac:dyDescent="0.3">
      <c r="A246" s="41"/>
    </row>
    <row r="247" spans="1:1" x14ac:dyDescent="0.3">
      <c r="A247" s="41"/>
    </row>
    <row r="248" spans="1:1" x14ac:dyDescent="0.3">
      <c r="A248" s="41"/>
    </row>
    <row r="249" spans="1:1" x14ac:dyDescent="0.3">
      <c r="A249" s="41"/>
    </row>
    <row r="250" spans="1:1" x14ac:dyDescent="0.3">
      <c r="A250" s="41"/>
    </row>
    <row r="251" spans="1:1" x14ac:dyDescent="0.3">
      <c r="A251" s="41"/>
    </row>
    <row r="252" spans="1:1" x14ac:dyDescent="0.3">
      <c r="A252" s="41"/>
    </row>
    <row r="253" spans="1:1" x14ac:dyDescent="0.3">
      <c r="A253" s="41"/>
    </row>
    <row r="254" spans="1:1" x14ac:dyDescent="0.3">
      <c r="A254" s="41"/>
    </row>
    <row r="255" spans="1:1" x14ac:dyDescent="0.3">
      <c r="A255" s="41"/>
    </row>
    <row r="256" spans="1:1" x14ac:dyDescent="0.3">
      <c r="A256" s="41"/>
    </row>
    <row r="257" spans="1:1" x14ac:dyDescent="0.3">
      <c r="A257" s="41"/>
    </row>
    <row r="258" spans="1:1" x14ac:dyDescent="0.3">
      <c r="A258" s="41"/>
    </row>
    <row r="259" spans="1:1" x14ac:dyDescent="0.3">
      <c r="A259" s="41"/>
    </row>
    <row r="260" spans="1:1" x14ac:dyDescent="0.3">
      <c r="A260" s="41"/>
    </row>
    <row r="261" spans="1:1" x14ac:dyDescent="0.3">
      <c r="A261" s="41"/>
    </row>
    <row r="262" spans="1:1" x14ac:dyDescent="0.3">
      <c r="A262" s="41"/>
    </row>
    <row r="263" spans="1:1" x14ac:dyDescent="0.3">
      <c r="A263" s="41"/>
    </row>
    <row r="264" spans="1:1" x14ac:dyDescent="0.3">
      <c r="A264" s="41"/>
    </row>
    <row r="265" spans="1:1" x14ac:dyDescent="0.3">
      <c r="A265" s="41"/>
    </row>
    <row r="266" spans="1:1" x14ac:dyDescent="0.3">
      <c r="A266" s="41"/>
    </row>
    <row r="267" spans="1:1" x14ac:dyDescent="0.3">
      <c r="A267" s="41"/>
    </row>
    <row r="268" spans="1:1" x14ac:dyDescent="0.3">
      <c r="A268" s="41"/>
    </row>
    <row r="269" spans="1:1" x14ac:dyDescent="0.3">
      <c r="A269" s="41"/>
    </row>
    <row r="270" spans="1:1" x14ac:dyDescent="0.3">
      <c r="A270" s="41"/>
    </row>
    <row r="271" spans="1:1" x14ac:dyDescent="0.3">
      <c r="A271" s="41"/>
    </row>
    <row r="272" spans="1:1" x14ac:dyDescent="0.3">
      <c r="A272" s="41"/>
    </row>
    <row r="273" spans="1:1" x14ac:dyDescent="0.3">
      <c r="A273" s="41"/>
    </row>
    <row r="274" spans="1:1" x14ac:dyDescent="0.3">
      <c r="A274" s="41"/>
    </row>
    <row r="275" spans="1:1" x14ac:dyDescent="0.3">
      <c r="A275" s="41"/>
    </row>
    <row r="276" spans="1:1" x14ac:dyDescent="0.3">
      <c r="A276" s="41"/>
    </row>
    <row r="277" spans="1:1" x14ac:dyDescent="0.3">
      <c r="A277" s="41"/>
    </row>
    <row r="278" spans="1:1" x14ac:dyDescent="0.3">
      <c r="A278" s="41"/>
    </row>
    <row r="279" spans="1:1" x14ac:dyDescent="0.3">
      <c r="A279" s="41"/>
    </row>
    <row r="280" spans="1:1" x14ac:dyDescent="0.3">
      <c r="A280" s="41"/>
    </row>
    <row r="281" spans="1:1" x14ac:dyDescent="0.3">
      <c r="A281" s="41"/>
    </row>
    <row r="282" spans="1:1" x14ac:dyDescent="0.3">
      <c r="A282" s="41"/>
    </row>
    <row r="283" spans="1:1" x14ac:dyDescent="0.3">
      <c r="A283" s="41"/>
    </row>
    <row r="284" spans="1:1" x14ac:dyDescent="0.3">
      <c r="A284" s="41"/>
    </row>
    <row r="285" spans="1:1" x14ac:dyDescent="0.3">
      <c r="A285" s="41"/>
    </row>
    <row r="286" spans="1:1" x14ac:dyDescent="0.3">
      <c r="A286" s="41"/>
    </row>
    <row r="287" spans="1:1" x14ac:dyDescent="0.3">
      <c r="A287" s="41"/>
    </row>
    <row r="288" spans="1:1" x14ac:dyDescent="0.3">
      <c r="A288" s="41"/>
    </row>
    <row r="289" spans="1:1" x14ac:dyDescent="0.3">
      <c r="A289" s="41"/>
    </row>
    <row r="290" spans="1:1" x14ac:dyDescent="0.3">
      <c r="A290" s="41"/>
    </row>
    <row r="291" spans="1:1" x14ac:dyDescent="0.3">
      <c r="A291" s="41"/>
    </row>
    <row r="292" spans="1:1" x14ac:dyDescent="0.3">
      <c r="A292" s="41"/>
    </row>
    <row r="293" spans="1:1" x14ac:dyDescent="0.3">
      <c r="A293" s="41"/>
    </row>
    <row r="294" spans="1:1" x14ac:dyDescent="0.3">
      <c r="A294" s="41"/>
    </row>
    <row r="295" spans="1:1" x14ac:dyDescent="0.3">
      <c r="A295" s="41"/>
    </row>
    <row r="296" spans="1:1" x14ac:dyDescent="0.3">
      <c r="A296" s="41"/>
    </row>
    <row r="297" spans="1:1" x14ac:dyDescent="0.3">
      <c r="A297" s="41"/>
    </row>
    <row r="298" spans="1:1" x14ac:dyDescent="0.3">
      <c r="A298" s="41"/>
    </row>
    <row r="299" spans="1:1" x14ac:dyDescent="0.3">
      <c r="A299" s="41"/>
    </row>
    <row r="300" spans="1:1" x14ac:dyDescent="0.3">
      <c r="A300" s="41"/>
    </row>
    <row r="301" spans="1:1" x14ac:dyDescent="0.3">
      <c r="A301" s="41"/>
    </row>
    <row r="302" spans="1:1" x14ac:dyDescent="0.3">
      <c r="A302" s="41"/>
    </row>
    <row r="303" spans="1:1" x14ac:dyDescent="0.3">
      <c r="A303" s="41"/>
    </row>
    <row r="304" spans="1:1" x14ac:dyDescent="0.3">
      <c r="A304" s="41"/>
    </row>
    <row r="305" spans="1:1" x14ac:dyDescent="0.3">
      <c r="A305" s="41"/>
    </row>
    <row r="306" spans="1:1" x14ac:dyDescent="0.3">
      <c r="A306" s="41"/>
    </row>
    <row r="307" spans="1:1" x14ac:dyDescent="0.3">
      <c r="A307" s="41"/>
    </row>
    <row r="308" spans="1:1" x14ac:dyDescent="0.3">
      <c r="A308" s="41"/>
    </row>
    <row r="309" spans="1:1" x14ac:dyDescent="0.3">
      <c r="A309" s="41"/>
    </row>
    <row r="310" spans="1:1" x14ac:dyDescent="0.3">
      <c r="A310" s="41"/>
    </row>
    <row r="311" spans="1:1" x14ac:dyDescent="0.3">
      <c r="A311" s="41"/>
    </row>
    <row r="312" spans="1:1" x14ac:dyDescent="0.3">
      <c r="A312" s="41"/>
    </row>
    <row r="313" spans="1:1" x14ac:dyDescent="0.3">
      <c r="A313" s="41"/>
    </row>
    <row r="314" spans="1:1" x14ac:dyDescent="0.3">
      <c r="A314" s="41"/>
    </row>
    <row r="315" spans="1:1" x14ac:dyDescent="0.3">
      <c r="A315" s="41"/>
    </row>
    <row r="316" spans="1:1" x14ac:dyDescent="0.3">
      <c r="A316" s="41"/>
    </row>
    <row r="317" spans="1:1" x14ac:dyDescent="0.3">
      <c r="A317" s="41"/>
    </row>
    <row r="318" spans="1:1" x14ac:dyDescent="0.3">
      <c r="A318" s="41"/>
    </row>
    <row r="319" spans="1:1" x14ac:dyDescent="0.3">
      <c r="A319" s="41"/>
    </row>
    <row r="320" spans="1:1" x14ac:dyDescent="0.3">
      <c r="A320" s="41"/>
    </row>
    <row r="321" spans="1:1" x14ac:dyDescent="0.3">
      <c r="A321" s="41"/>
    </row>
    <row r="322" spans="1:1" x14ac:dyDescent="0.3">
      <c r="A322" s="41"/>
    </row>
    <row r="323" spans="1:1" x14ac:dyDescent="0.3">
      <c r="A323" s="41"/>
    </row>
    <row r="324" spans="1:1" x14ac:dyDescent="0.3">
      <c r="A324" s="41"/>
    </row>
    <row r="325" spans="1:1" x14ac:dyDescent="0.3">
      <c r="A325" s="41"/>
    </row>
    <row r="326" spans="1:1" x14ac:dyDescent="0.3">
      <c r="A326" s="41"/>
    </row>
    <row r="327" spans="1:1" x14ac:dyDescent="0.3">
      <c r="A327" s="41"/>
    </row>
    <row r="328" spans="1:1" x14ac:dyDescent="0.3">
      <c r="A328" s="41"/>
    </row>
    <row r="329" spans="1:1" x14ac:dyDescent="0.3">
      <c r="A329" s="41"/>
    </row>
    <row r="330" spans="1:1" x14ac:dyDescent="0.3">
      <c r="A330" s="41"/>
    </row>
    <row r="331" spans="1:1" x14ac:dyDescent="0.3">
      <c r="A331" s="41"/>
    </row>
    <row r="332" spans="1:1" x14ac:dyDescent="0.3">
      <c r="A332" s="41"/>
    </row>
    <row r="333" spans="1:1" x14ac:dyDescent="0.3">
      <c r="A333" s="41"/>
    </row>
    <row r="334" spans="1:1" x14ac:dyDescent="0.3">
      <c r="A334" s="41"/>
    </row>
    <row r="335" spans="1:1" x14ac:dyDescent="0.3">
      <c r="A335" s="41"/>
    </row>
    <row r="336" spans="1:1" x14ac:dyDescent="0.3">
      <c r="A336" s="41"/>
    </row>
    <row r="337" spans="1:1" x14ac:dyDescent="0.3">
      <c r="A337" s="41"/>
    </row>
    <row r="338" spans="1:1" x14ac:dyDescent="0.3">
      <c r="A338" s="41"/>
    </row>
    <row r="339" spans="1:1" x14ac:dyDescent="0.3">
      <c r="A339" s="41"/>
    </row>
    <row r="340" spans="1:1" x14ac:dyDescent="0.3">
      <c r="A340" s="41"/>
    </row>
    <row r="341" spans="1:1" x14ac:dyDescent="0.3">
      <c r="A341" s="41"/>
    </row>
    <row r="342" spans="1:1" x14ac:dyDescent="0.3">
      <c r="A342" s="41"/>
    </row>
    <row r="343" spans="1:1" x14ac:dyDescent="0.3">
      <c r="A343" s="41"/>
    </row>
    <row r="344" spans="1:1" x14ac:dyDescent="0.3">
      <c r="A344" s="41"/>
    </row>
    <row r="345" spans="1:1" x14ac:dyDescent="0.3">
      <c r="A345" s="41"/>
    </row>
    <row r="346" spans="1:1" x14ac:dyDescent="0.3">
      <c r="A346" s="41"/>
    </row>
    <row r="347" spans="1:1" x14ac:dyDescent="0.3">
      <c r="A347" s="41"/>
    </row>
    <row r="348" spans="1:1" x14ac:dyDescent="0.3">
      <c r="A348" s="41"/>
    </row>
    <row r="349" spans="1:1" x14ac:dyDescent="0.3">
      <c r="A349" s="41"/>
    </row>
    <row r="350" spans="1:1" x14ac:dyDescent="0.3">
      <c r="A350" s="41"/>
    </row>
    <row r="351" spans="1:1" x14ac:dyDescent="0.3">
      <c r="A351" s="41"/>
    </row>
    <row r="352" spans="1:1" x14ac:dyDescent="0.3">
      <c r="A352" s="41"/>
    </row>
    <row r="353" spans="1:1" x14ac:dyDescent="0.3">
      <c r="A353" s="41"/>
    </row>
    <row r="354" spans="1:1" x14ac:dyDescent="0.3">
      <c r="A354" s="41"/>
    </row>
    <row r="355" spans="1:1" x14ac:dyDescent="0.3">
      <c r="A355" s="41"/>
    </row>
    <row r="356" spans="1:1" x14ac:dyDescent="0.3">
      <c r="A356" s="41"/>
    </row>
    <row r="357" spans="1:1" x14ac:dyDescent="0.3">
      <c r="A357" s="41"/>
    </row>
    <row r="358" spans="1:1" x14ac:dyDescent="0.3">
      <c r="A358" s="41"/>
    </row>
    <row r="359" spans="1:1" x14ac:dyDescent="0.3">
      <c r="A359" s="41"/>
    </row>
    <row r="360" spans="1:1" x14ac:dyDescent="0.3">
      <c r="A360" s="41"/>
    </row>
    <row r="361" spans="1:1" x14ac:dyDescent="0.3">
      <c r="A361" s="41"/>
    </row>
    <row r="362" spans="1:1" x14ac:dyDescent="0.3">
      <c r="A362" s="41"/>
    </row>
    <row r="363" spans="1:1" x14ac:dyDescent="0.3">
      <c r="A363" s="41"/>
    </row>
    <row r="364" spans="1:1" x14ac:dyDescent="0.3">
      <c r="A364" s="41"/>
    </row>
    <row r="365" spans="1:1" x14ac:dyDescent="0.3">
      <c r="A365" s="41"/>
    </row>
    <row r="366" spans="1:1" x14ac:dyDescent="0.3">
      <c r="A366" s="41"/>
    </row>
    <row r="367" spans="1:1" x14ac:dyDescent="0.3">
      <c r="A367" s="41"/>
    </row>
    <row r="368" spans="1:1" x14ac:dyDescent="0.3">
      <c r="A368" s="41"/>
    </row>
    <row r="369" spans="1:1" x14ac:dyDescent="0.3">
      <c r="A369" s="41"/>
    </row>
    <row r="370" spans="1:1" x14ac:dyDescent="0.3">
      <c r="A370" s="41"/>
    </row>
    <row r="371" spans="1:1" x14ac:dyDescent="0.3">
      <c r="A371" s="41"/>
    </row>
    <row r="372" spans="1:1" x14ac:dyDescent="0.3">
      <c r="A372" s="41"/>
    </row>
    <row r="373" spans="1:1" x14ac:dyDescent="0.3">
      <c r="A373" s="41"/>
    </row>
    <row r="374" spans="1:1" x14ac:dyDescent="0.3">
      <c r="A374" s="41"/>
    </row>
    <row r="375" spans="1:1" x14ac:dyDescent="0.3">
      <c r="A375" s="41"/>
    </row>
    <row r="376" spans="1:1" x14ac:dyDescent="0.3">
      <c r="A376" s="41"/>
    </row>
    <row r="377" spans="1:1" x14ac:dyDescent="0.3">
      <c r="A377" s="41"/>
    </row>
    <row r="378" spans="1:1" x14ac:dyDescent="0.3">
      <c r="A378" s="41"/>
    </row>
    <row r="379" spans="1:1" x14ac:dyDescent="0.3">
      <c r="A379" s="41"/>
    </row>
    <row r="380" spans="1:1" x14ac:dyDescent="0.3">
      <c r="A380" s="41"/>
    </row>
    <row r="381" spans="1:1" x14ac:dyDescent="0.3">
      <c r="A381" s="41"/>
    </row>
    <row r="382" spans="1:1" x14ac:dyDescent="0.3">
      <c r="A382" s="41"/>
    </row>
    <row r="383" spans="1:1" x14ac:dyDescent="0.3">
      <c r="A383" s="41"/>
    </row>
    <row r="384" spans="1:1" x14ac:dyDescent="0.3">
      <c r="A384" s="41"/>
    </row>
    <row r="385" spans="1:1" x14ac:dyDescent="0.3">
      <c r="A385" s="41"/>
    </row>
    <row r="386" spans="1:1" x14ac:dyDescent="0.3">
      <c r="A386" s="41"/>
    </row>
    <row r="387" spans="1:1" x14ac:dyDescent="0.3">
      <c r="A387" s="41"/>
    </row>
    <row r="388" spans="1:1" x14ac:dyDescent="0.3">
      <c r="A388" s="41"/>
    </row>
    <row r="389" spans="1:1" x14ac:dyDescent="0.3">
      <c r="A389" s="41"/>
    </row>
    <row r="390" spans="1:1" x14ac:dyDescent="0.3">
      <c r="A390" s="41"/>
    </row>
    <row r="391" spans="1:1" x14ac:dyDescent="0.3">
      <c r="A391" s="41"/>
    </row>
    <row r="392" spans="1:1" x14ac:dyDescent="0.3">
      <c r="A392" s="41"/>
    </row>
    <row r="393" spans="1:1" x14ac:dyDescent="0.3">
      <c r="A393" s="41"/>
    </row>
    <row r="394" spans="1:1" x14ac:dyDescent="0.3">
      <c r="A394" s="41"/>
    </row>
    <row r="395" spans="1:1" x14ac:dyDescent="0.3">
      <c r="A395" s="41"/>
    </row>
    <row r="396" spans="1:1" x14ac:dyDescent="0.3">
      <c r="A396" s="41"/>
    </row>
    <row r="397" spans="1:1" x14ac:dyDescent="0.3">
      <c r="A397" s="41"/>
    </row>
    <row r="398" spans="1:1" x14ac:dyDescent="0.3">
      <c r="A398" s="41"/>
    </row>
    <row r="399" spans="1:1" x14ac:dyDescent="0.3">
      <c r="A399" s="41"/>
    </row>
    <row r="400" spans="1:1" x14ac:dyDescent="0.3">
      <c r="A400" s="41"/>
    </row>
    <row r="401" spans="1:1" x14ac:dyDescent="0.3">
      <c r="A401" s="41"/>
    </row>
    <row r="402" spans="1:1" x14ac:dyDescent="0.3">
      <c r="A402" s="41"/>
    </row>
    <row r="403" spans="1:1" x14ac:dyDescent="0.3">
      <c r="A403" s="41"/>
    </row>
    <row r="404" spans="1:1" x14ac:dyDescent="0.3">
      <c r="A404" s="41"/>
    </row>
    <row r="405" spans="1:1" x14ac:dyDescent="0.3">
      <c r="A405" s="41"/>
    </row>
    <row r="406" spans="1:1" x14ac:dyDescent="0.3">
      <c r="A406" s="41"/>
    </row>
    <row r="407" spans="1:1" x14ac:dyDescent="0.3">
      <c r="A407" s="41"/>
    </row>
    <row r="408" spans="1:1" x14ac:dyDescent="0.3">
      <c r="A408" s="41"/>
    </row>
    <row r="409" spans="1:1" x14ac:dyDescent="0.3">
      <c r="A409" s="41"/>
    </row>
    <row r="410" spans="1:1" x14ac:dyDescent="0.3">
      <c r="A410" s="41"/>
    </row>
    <row r="411" spans="1:1" x14ac:dyDescent="0.3">
      <c r="A411" s="41"/>
    </row>
    <row r="412" spans="1:1" x14ac:dyDescent="0.3">
      <c r="A412" s="41"/>
    </row>
    <row r="413" spans="1:1" x14ac:dyDescent="0.3">
      <c r="A413" s="41"/>
    </row>
    <row r="414" spans="1:1" x14ac:dyDescent="0.3">
      <c r="A414" s="41"/>
    </row>
    <row r="415" spans="1:1" x14ac:dyDescent="0.3">
      <c r="A415" s="41"/>
    </row>
    <row r="416" spans="1:1" x14ac:dyDescent="0.3">
      <c r="A416" s="41"/>
    </row>
    <row r="417" spans="1:1" x14ac:dyDescent="0.3">
      <c r="A417" s="41"/>
    </row>
    <row r="418" spans="1:1" x14ac:dyDescent="0.3">
      <c r="A418" s="41"/>
    </row>
    <row r="419" spans="1:1" x14ac:dyDescent="0.3">
      <c r="A419" s="41"/>
    </row>
    <row r="420" spans="1:1" x14ac:dyDescent="0.3">
      <c r="A420" s="41"/>
    </row>
    <row r="421" spans="1:1" x14ac:dyDescent="0.3">
      <c r="A421" s="41"/>
    </row>
    <row r="422" spans="1:1" x14ac:dyDescent="0.3">
      <c r="A422" s="41"/>
    </row>
    <row r="423" spans="1:1" x14ac:dyDescent="0.3">
      <c r="A423" s="41"/>
    </row>
    <row r="424" spans="1:1" x14ac:dyDescent="0.3">
      <c r="A424" s="41"/>
    </row>
    <row r="425" spans="1:1" x14ac:dyDescent="0.3">
      <c r="A425" s="41"/>
    </row>
    <row r="426" spans="1:1" x14ac:dyDescent="0.3">
      <c r="A426" s="41"/>
    </row>
    <row r="427" spans="1:1" x14ac:dyDescent="0.3">
      <c r="A427" s="41"/>
    </row>
    <row r="428" spans="1:1" x14ac:dyDescent="0.3">
      <c r="A428" s="41"/>
    </row>
    <row r="429" spans="1:1" x14ac:dyDescent="0.3">
      <c r="A429" s="41"/>
    </row>
    <row r="430" spans="1:1" x14ac:dyDescent="0.3">
      <c r="A430" s="41"/>
    </row>
    <row r="431" spans="1:1" x14ac:dyDescent="0.3">
      <c r="A431" s="41"/>
    </row>
    <row r="432" spans="1:1" x14ac:dyDescent="0.3">
      <c r="A432" s="41"/>
    </row>
    <row r="433" spans="1:1" x14ac:dyDescent="0.3">
      <c r="A433" s="41"/>
    </row>
    <row r="434" spans="1:1" x14ac:dyDescent="0.3">
      <c r="A434" s="41"/>
    </row>
    <row r="435" spans="1:1" x14ac:dyDescent="0.3">
      <c r="A435" s="41"/>
    </row>
    <row r="436" spans="1:1" x14ac:dyDescent="0.3">
      <c r="A436" s="41"/>
    </row>
    <row r="437" spans="1:1" x14ac:dyDescent="0.3">
      <c r="A437" s="41"/>
    </row>
    <row r="438" spans="1:1" x14ac:dyDescent="0.3">
      <c r="A438" s="41"/>
    </row>
    <row r="439" spans="1:1" x14ac:dyDescent="0.3">
      <c r="A439" s="41"/>
    </row>
    <row r="440" spans="1:1" x14ac:dyDescent="0.3">
      <c r="A440" s="41"/>
    </row>
    <row r="441" spans="1:1" x14ac:dyDescent="0.3">
      <c r="A441" s="41"/>
    </row>
    <row r="442" spans="1:1" x14ac:dyDescent="0.3">
      <c r="A442" s="41"/>
    </row>
    <row r="443" spans="1:1" x14ac:dyDescent="0.3">
      <c r="A443" s="41"/>
    </row>
    <row r="444" spans="1:1" x14ac:dyDescent="0.3">
      <c r="A444" s="41"/>
    </row>
    <row r="445" spans="1:1" x14ac:dyDescent="0.3">
      <c r="A445" s="41"/>
    </row>
    <row r="446" spans="1:1" x14ac:dyDescent="0.3">
      <c r="A446" s="41"/>
    </row>
    <row r="447" spans="1:1" x14ac:dyDescent="0.3">
      <c r="A447" s="41"/>
    </row>
    <row r="448" spans="1:1" x14ac:dyDescent="0.3">
      <c r="A448" s="41"/>
    </row>
    <row r="449" spans="1:1" x14ac:dyDescent="0.3">
      <c r="A449" s="41"/>
    </row>
    <row r="450" spans="1:1" x14ac:dyDescent="0.3">
      <c r="A450" s="41"/>
    </row>
    <row r="451" spans="1:1" x14ac:dyDescent="0.3">
      <c r="A451" s="41"/>
    </row>
    <row r="452" spans="1:1" x14ac:dyDescent="0.3">
      <c r="A452" s="41"/>
    </row>
    <row r="453" spans="1:1" x14ac:dyDescent="0.3">
      <c r="A453" s="41"/>
    </row>
    <row r="454" spans="1:1" x14ac:dyDescent="0.3">
      <c r="A454" s="41"/>
    </row>
    <row r="455" spans="1:1" x14ac:dyDescent="0.3">
      <c r="A455" s="41"/>
    </row>
    <row r="456" spans="1:1" x14ac:dyDescent="0.3">
      <c r="A456" s="41"/>
    </row>
    <row r="457" spans="1:1" x14ac:dyDescent="0.3">
      <c r="A457" s="41"/>
    </row>
    <row r="458" spans="1:1" x14ac:dyDescent="0.3">
      <c r="A458" s="41"/>
    </row>
    <row r="459" spans="1:1" x14ac:dyDescent="0.3">
      <c r="A459" s="41"/>
    </row>
    <row r="460" spans="1:1" x14ac:dyDescent="0.3">
      <c r="A460" s="41"/>
    </row>
    <row r="461" spans="1:1" x14ac:dyDescent="0.3">
      <c r="A461" s="41"/>
    </row>
    <row r="462" spans="1:1" x14ac:dyDescent="0.3">
      <c r="A462" s="41"/>
    </row>
    <row r="463" spans="1:1" x14ac:dyDescent="0.3">
      <c r="A463" s="41"/>
    </row>
    <row r="464" spans="1:1" x14ac:dyDescent="0.3">
      <c r="A464" s="41"/>
    </row>
    <row r="465" spans="1:1" x14ac:dyDescent="0.3">
      <c r="A465" s="41"/>
    </row>
    <row r="466" spans="1:1" x14ac:dyDescent="0.3">
      <c r="A466" s="41"/>
    </row>
    <row r="467" spans="1:1" x14ac:dyDescent="0.3">
      <c r="A467" s="41"/>
    </row>
    <row r="468" spans="1:1" x14ac:dyDescent="0.3">
      <c r="A468" s="41"/>
    </row>
    <row r="469" spans="1:1" x14ac:dyDescent="0.3">
      <c r="A469" s="41"/>
    </row>
    <row r="470" spans="1:1" x14ac:dyDescent="0.3">
      <c r="A470" s="41"/>
    </row>
    <row r="471" spans="1:1" x14ac:dyDescent="0.3">
      <c r="A471" s="41"/>
    </row>
    <row r="472" spans="1:1" x14ac:dyDescent="0.3">
      <c r="A472" s="41"/>
    </row>
    <row r="473" spans="1:1" x14ac:dyDescent="0.3">
      <c r="A473" s="41"/>
    </row>
    <row r="474" spans="1:1" x14ac:dyDescent="0.3">
      <c r="A474" s="41"/>
    </row>
    <row r="475" spans="1:1" x14ac:dyDescent="0.3">
      <c r="A475" s="41"/>
    </row>
    <row r="476" spans="1:1" x14ac:dyDescent="0.3">
      <c r="A476" s="41"/>
    </row>
    <row r="477" spans="1:1" x14ac:dyDescent="0.3">
      <c r="A477" s="41"/>
    </row>
    <row r="478" spans="1:1" x14ac:dyDescent="0.3">
      <c r="A478" s="41"/>
    </row>
    <row r="479" spans="1:1" x14ac:dyDescent="0.3">
      <c r="A479" s="41"/>
    </row>
    <row r="480" spans="1:1" x14ac:dyDescent="0.3">
      <c r="A480" s="41"/>
    </row>
    <row r="481" spans="1:1" x14ac:dyDescent="0.3">
      <c r="A481" s="41"/>
    </row>
    <row r="482" spans="1:1" x14ac:dyDescent="0.3">
      <c r="A482" s="41"/>
    </row>
    <row r="483" spans="1:1" x14ac:dyDescent="0.3">
      <c r="A483" s="41"/>
    </row>
    <row r="484" spans="1:1" x14ac:dyDescent="0.3">
      <c r="A484" s="41"/>
    </row>
    <row r="485" spans="1:1" x14ac:dyDescent="0.3">
      <c r="A485" s="41"/>
    </row>
    <row r="486" spans="1:1" x14ac:dyDescent="0.3">
      <c r="A486" s="41"/>
    </row>
    <row r="487" spans="1:1" x14ac:dyDescent="0.3">
      <c r="A487" s="41"/>
    </row>
    <row r="488" spans="1:1" x14ac:dyDescent="0.3">
      <c r="A488" s="41"/>
    </row>
    <row r="489" spans="1:1" x14ac:dyDescent="0.3">
      <c r="A489" s="41"/>
    </row>
    <row r="490" spans="1:1" x14ac:dyDescent="0.3">
      <c r="A490" s="41"/>
    </row>
    <row r="491" spans="1:1" x14ac:dyDescent="0.3">
      <c r="A491" s="41"/>
    </row>
    <row r="492" spans="1:1" x14ac:dyDescent="0.3">
      <c r="A492" s="41"/>
    </row>
    <row r="493" spans="1:1" x14ac:dyDescent="0.3">
      <c r="A493" s="41"/>
    </row>
    <row r="494" spans="1:1" x14ac:dyDescent="0.3">
      <c r="A494" s="41"/>
    </row>
    <row r="495" spans="1:1" x14ac:dyDescent="0.3">
      <c r="A495" s="41"/>
    </row>
    <row r="496" spans="1:1" x14ac:dyDescent="0.3">
      <c r="A496" s="41"/>
    </row>
    <row r="497" spans="1:1" x14ac:dyDescent="0.3">
      <c r="A497" s="41"/>
    </row>
    <row r="498" spans="1:1" x14ac:dyDescent="0.3">
      <c r="A498" s="41"/>
    </row>
    <row r="499" spans="1:1" x14ac:dyDescent="0.3">
      <c r="A499" s="41"/>
    </row>
    <row r="500" spans="1:1" x14ac:dyDescent="0.3">
      <c r="A500" s="41"/>
    </row>
    <row r="501" spans="1:1" x14ac:dyDescent="0.3">
      <c r="A501" s="41"/>
    </row>
    <row r="502" spans="1:1" x14ac:dyDescent="0.3">
      <c r="A502" s="41"/>
    </row>
    <row r="503" spans="1:1" x14ac:dyDescent="0.3">
      <c r="A503" s="41"/>
    </row>
    <row r="504" spans="1:1" x14ac:dyDescent="0.3">
      <c r="A504" s="41"/>
    </row>
    <row r="505" spans="1:1" x14ac:dyDescent="0.3">
      <c r="A505" s="41"/>
    </row>
    <row r="506" spans="1:1" x14ac:dyDescent="0.3">
      <c r="A506" s="41"/>
    </row>
    <row r="507" spans="1:1" x14ac:dyDescent="0.3">
      <c r="A507" s="41"/>
    </row>
    <row r="508" spans="1:1" x14ac:dyDescent="0.3">
      <c r="A508" s="41"/>
    </row>
    <row r="509" spans="1:1" x14ac:dyDescent="0.3">
      <c r="A509" s="41"/>
    </row>
    <row r="510" spans="1:1" x14ac:dyDescent="0.3">
      <c r="A510" s="41"/>
    </row>
    <row r="511" spans="1:1" x14ac:dyDescent="0.3">
      <c r="A511" s="41"/>
    </row>
    <row r="512" spans="1:1" x14ac:dyDescent="0.3">
      <c r="A512" s="41"/>
    </row>
    <row r="513" spans="1:1" x14ac:dyDescent="0.3">
      <c r="A513" s="41"/>
    </row>
    <row r="514" spans="1:1" x14ac:dyDescent="0.3">
      <c r="A514" s="41"/>
    </row>
    <row r="515" spans="1:1" x14ac:dyDescent="0.3">
      <c r="A515" s="41"/>
    </row>
    <row r="516" spans="1:1" x14ac:dyDescent="0.3">
      <c r="A516" s="41"/>
    </row>
    <row r="517" spans="1:1" x14ac:dyDescent="0.3">
      <c r="A517" s="41"/>
    </row>
    <row r="518" spans="1:1" x14ac:dyDescent="0.3">
      <c r="A518" s="41"/>
    </row>
    <row r="519" spans="1:1" x14ac:dyDescent="0.3">
      <c r="A519" s="41"/>
    </row>
    <row r="520" spans="1:1" x14ac:dyDescent="0.3">
      <c r="A520" s="41"/>
    </row>
    <row r="521" spans="1:1" x14ac:dyDescent="0.3">
      <c r="A521" s="41"/>
    </row>
    <row r="522" spans="1:1" x14ac:dyDescent="0.3">
      <c r="A522" s="41"/>
    </row>
    <row r="523" spans="1:1" x14ac:dyDescent="0.3">
      <c r="A523" s="41"/>
    </row>
    <row r="524" spans="1:1" x14ac:dyDescent="0.3">
      <c r="A524" s="41"/>
    </row>
    <row r="525" spans="1:1" x14ac:dyDescent="0.3">
      <c r="A525" s="41"/>
    </row>
    <row r="526" spans="1:1" x14ac:dyDescent="0.3">
      <c r="A526" s="41"/>
    </row>
    <row r="527" spans="1:1" x14ac:dyDescent="0.3">
      <c r="A527" s="41"/>
    </row>
    <row r="528" spans="1:1" x14ac:dyDescent="0.3">
      <c r="A528" s="41"/>
    </row>
    <row r="529" spans="1:1" x14ac:dyDescent="0.3">
      <c r="A529" s="41"/>
    </row>
    <row r="530" spans="1:1" x14ac:dyDescent="0.3">
      <c r="A530" s="41"/>
    </row>
    <row r="531" spans="1:1" x14ac:dyDescent="0.3">
      <c r="A531" s="41"/>
    </row>
    <row r="532" spans="1:1" x14ac:dyDescent="0.3">
      <c r="A532" s="41"/>
    </row>
    <row r="533" spans="1:1" x14ac:dyDescent="0.3">
      <c r="A533" s="41"/>
    </row>
    <row r="534" spans="1:1" x14ac:dyDescent="0.3">
      <c r="A534" s="41"/>
    </row>
    <row r="535" spans="1:1" x14ac:dyDescent="0.3">
      <c r="A535" s="41"/>
    </row>
    <row r="536" spans="1:1" x14ac:dyDescent="0.3">
      <c r="A536" s="41"/>
    </row>
    <row r="537" spans="1:1" x14ac:dyDescent="0.3">
      <c r="A537" s="41"/>
    </row>
    <row r="538" spans="1:1" x14ac:dyDescent="0.3">
      <c r="A538" s="41"/>
    </row>
    <row r="539" spans="1:1" x14ac:dyDescent="0.3">
      <c r="A539" s="41"/>
    </row>
    <row r="540" spans="1:1" x14ac:dyDescent="0.3">
      <c r="A540" s="41"/>
    </row>
    <row r="541" spans="1:1" x14ac:dyDescent="0.3">
      <c r="A541" s="41"/>
    </row>
    <row r="542" spans="1:1" x14ac:dyDescent="0.3">
      <c r="A542" s="41"/>
    </row>
    <row r="543" spans="1:1" x14ac:dyDescent="0.3">
      <c r="A543" s="41"/>
    </row>
    <row r="544" spans="1:1" x14ac:dyDescent="0.3">
      <c r="A544" s="41"/>
    </row>
    <row r="545" spans="1:1" x14ac:dyDescent="0.3">
      <c r="A545" s="41"/>
    </row>
    <row r="546" spans="1:1" x14ac:dyDescent="0.3">
      <c r="A546" s="41"/>
    </row>
    <row r="547" spans="1:1" x14ac:dyDescent="0.3">
      <c r="A547" s="41"/>
    </row>
    <row r="548" spans="1:1" x14ac:dyDescent="0.3">
      <c r="A548" s="41"/>
    </row>
    <row r="549" spans="1:1" x14ac:dyDescent="0.3">
      <c r="A549" s="41"/>
    </row>
    <row r="550" spans="1:1" x14ac:dyDescent="0.3">
      <c r="A550" s="41"/>
    </row>
    <row r="551" spans="1:1" x14ac:dyDescent="0.3">
      <c r="A551" s="41"/>
    </row>
    <row r="552" spans="1:1" x14ac:dyDescent="0.3">
      <c r="A552" s="41"/>
    </row>
    <row r="553" spans="1:1" x14ac:dyDescent="0.3">
      <c r="A553" s="41"/>
    </row>
    <row r="554" spans="1:1" x14ac:dyDescent="0.3">
      <c r="A554" s="41"/>
    </row>
    <row r="555" spans="1:1" x14ac:dyDescent="0.3">
      <c r="A555" s="41"/>
    </row>
    <row r="556" spans="1:1" x14ac:dyDescent="0.3">
      <c r="A556" s="41"/>
    </row>
    <row r="557" spans="1:1" x14ac:dyDescent="0.3">
      <c r="A557" s="41"/>
    </row>
    <row r="558" spans="1:1" x14ac:dyDescent="0.3">
      <c r="A558" s="41"/>
    </row>
    <row r="559" spans="1:1" x14ac:dyDescent="0.3">
      <c r="A559" s="41"/>
    </row>
    <row r="560" spans="1:1" x14ac:dyDescent="0.3">
      <c r="A560" s="41"/>
    </row>
    <row r="561" spans="1:1" x14ac:dyDescent="0.3">
      <c r="A561" s="41"/>
    </row>
    <row r="562" spans="1:1" x14ac:dyDescent="0.3">
      <c r="A562" s="41"/>
    </row>
    <row r="563" spans="1:1" x14ac:dyDescent="0.3">
      <c r="A563" s="41"/>
    </row>
    <row r="564" spans="1:1" x14ac:dyDescent="0.3">
      <c r="A564" s="41"/>
    </row>
    <row r="565" spans="1:1" x14ac:dyDescent="0.3">
      <c r="A565" s="41"/>
    </row>
    <row r="566" spans="1:1" x14ac:dyDescent="0.3">
      <c r="A566" s="41"/>
    </row>
    <row r="567" spans="1:1" x14ac:dyDescent="0.3">
      <c r="A567" s="41"/>
    </row>
    <row r="568" spans="1:1" x14ac:dyDescent="0.3">
      <c r="A568" s="41"/>
    </row>
    <row r="569" spans="1:1" x14ac:dyDescent="0.3">
      <c r="A569" s="41"/>
    </row>
    <row r="570" spans="1:1" x14ac:dyDescent="0.3">
      <c r="A570" s="41"/>
    </row>
    <row r="571" spans="1:1" x14ac:dyDescent="0.3">
      <c r="A571" s="41"/>
    </row>
    <row r="572" spans="1:1" x14ac:dyDescent="0.3">
      <c r="A572" s="41"/>
    </row>
    <row r="573" spans="1:1" x14ac:dyDescent="0.3">
      <c r="A573" s="41"/>
    </row>
    <row r="574" spans="1:1" x14ac:dyDescent="0.3">
      <c r="A574" s="41"/>
    </row>
    <row r="575" spans="1:1" x14ac:dyDescent="0.3">
      <c r="A575" s="41"/>
    </row>
    <row r="576" spans="1:1" x14ac:dyDescent="0.3">
      <c r="A576" s="41"/>
    </row>
    <row r="577" spans="1:1" x14ac:dyDescent="0.3">
      <c r="A577" s="41"/>
    </row>
    <row r="578" spans="1:1" x14ac:dyDescent="0.3">
      <c r="A578" s="41"/>
    </row>
    <row r="579" spans="1:1" x14ac:dyDescent="0.3">
      <c r="A579" s="41"/>
    </row>
    <row r="580" spans="1:1" x14ac:dyDescent="0.3">
      <c r="A580" s="41"/>
    </row>
    <row r="581" spans="1:1" x14ac:dyDescent="0.3">
      <c r="A581" s="41"/>
    </row>
    <row r="582" spans="1:1" x14ac:dyDescent="0.3">
      <c r="A582" s="41"/>
    </row>
    <row r="583" spans="1:1" x14ac:dyDescent="0.3">
      <c r="A583" s="41"/>
    </row>
    <row r="584" spans="1:1" x14ac:dyDescent="0.3">
      <c r="A584" s="41"/>
    </row>
    <row r="585" spans="1:1" x14ac:dyDescent="0.3">
      <c r="A585" s="41"/>
    </row>
    <row r="586" spans="1:1" x14ac:dyDescent="0.3">
      <c r="A586" s="41"/>
    </row>
    <row r="587" spans="1:1" x14ac:dyDescent="0.3">
      <c r="A587" s="41"/>
    </row>
    <row r="588" spans="1:1" x14ac:dyDescent="0.3">
      <c r="A588" s="41"/>
    </row>
    <row r="589" spans="1:1" x14ac:dyDescent="0.3">
      <c r="A589" s="41"/>
    </row>
    <row r="590" spans="1:1" x14ac:dyDescent="0.3">
      <c r="A590" s="41"/>
    </row>
    <row r="591" spans="1:1" x14ac:dyDescent="0.3">
      <c r="A591" s="41"/>
    </row>
    <row r="592" spans="1:1" x14ac:dyDescent="0.3">
      <c r="A592" s="41"/>
    </row>
    <row r="593" spans="1:1" x14ac:dyDescent="0.3">
      <c r="A593" s="41"/>
    </row>
    <row r="594" spans="1:1" x14ac:dyDescent="0.3">
      <c r="A594" s="41"/>
    </row>
    <row r="595" spans="1:1" x14ac:dyDescent="0.3">
      <c r="A595" s="41"/>
    </row>
    <row r="596" spans="1:1" x14ac:dyDescent="0.3">
      <c r="A596" s="41"/>
    </row>
    <row r="597" spans="1:1" x14ac:dyDescent="0.3">
      <c r="A597" s="41"/>
    </row>
    <row r="598" spans="1:1" x14ac:dyDescent="0.3">
      <c r="A598" s="41"/>
    </row>
    <row r="599" spans="1:1" x14ac:dyDescent="0.3">
      <c r="A599" s="41"/>
    </row>
    <row r="600" spans="1:1" x14ac:dyDescent="0.3">
      <c r="A600" s="41"/>
    </row>
    <row r="601" spans="1:1" x14ac:dyDescent="0.3">
      <c r="A601" s="41"/>
    </row>
    <row r="602" spans="1:1" x14ac:dyDescent="0.3">
      <c r="A602" s="41"/>
    </row>
    <row r="603" spans="1:1" x14ac:dyDescent="0.3">
      <c r="A603" s="41"/>
    </row>
    <row r="604" spans="1:1" x14ac:dyDescent="0.3">
      <c r="A604" s="41"/>
    </row>
    <row r="605" spans="1:1" x14ac:dyDescent="0.3">
      <c r="A605" s="41"/>
    </row>
    <row r="606" spans="1:1" x14ac:dyDescent="0.3">
      <c r="A606" s="41"/>
    </row>
    <row r="607" spans="1:1" x14ac:dyDescent="0.3">
      <c r="A607" s="41"/>
    </row>
    <row r="608" spans="1:1" x14ac:dyDescent="0.3">
      <c r="A608" s="41"/>
    </row>
    <row r="609" spans="1:1" x14ac:dyDescent="0.3">
      <c r="A609" s="41"/>
    </row>
    <row r="610" spans="1:1" x14ac:dyDescent="0.3">
      <c r="A610" s="41"/>
    </row>
    <row r="611" spans="1:1" x14ac:dyDescent="0.3">
      <c r="A611" s="41"/>
    </row>
    <row r="612" spans="1:1" x14ac:dyDescent="0.3">
      <c r="A612" s="41"/>
    </row>
    <row r="613" spans="1:1" x14ac:dyDescent="0.3">
      <c r="A613" s="41"/>
    </row>
    <row r="614" spans="1:1" x14ac:dyDescent="0.3">
      <c r="A614" s="41"/>
    </row>
    <row r="615" spans="1:1" x14ac:dyDescent="0.3">
      <c r="A615" s="41"/>
    </row>
    <row r="616" spans="1:1" x14ac:dyDescent="0.3">
      <c r="A616" s="41"/>
    </row>
    <row r="617" spans="1:1" x14ac:dyDescent="0.3">
      <c r="A617" s="41"/>
    </row>
    <row r="618" spans="1:1" x14ac:dyDescent="0.3">
      <c r="A618" s="41"/>
    </row>
    <row r="619" spans="1:1" x14ac:dyDescent="0.3">
      <c r="A619" s="41"/>
    </row>
    <row r="620" spans="1:1" x14ac:dyDescent="0.3">
      <c r="A620" s="41"/>
    </row>
    <row r="621" spans="1:1" x14ac:dyDescent="0.3">
      <c r="A621" s="41"/>
    </row>
    <row r="622" spans="1:1" x14ac:dyDescent="0.3">
      <c r="A622" s="41"/>
    </row>
    <row r="623" spans="1:1" x14ac:dyDescent="0.3">
      <c r="A623" s="41"/>
    </row>
    <row r="624" spans="1:1" x14ac:dyDescent="0.3">
      <c r="A624" s="41"/>
    </row>
    <row r="625" spans="1:1" x14ac:dyDescent="0.3">
      <c r="A625" s="41"/>
    </row>
    <row r="626" spans="1:1" x14ac:dyDescent="0.3">
      <c r="A626" s="41"/>
    </row>
    <row r="627" spans="1:1" x14ac:dyDescent="0.3">
      <c r="A627" s="41"/>
    </row>
    <row r="628" spans="1:1" x14ac:dyDescent="0.3">
      <c r="A628" s="41"/>
    </row>
    <row r="629" spans="1:1" x14ac:dyDescent="0.3">
      <c r="A629" s="41"/>
    </row>
    <row r="630" spans="1:1" x14ac:dyDescent="0.3">
      <c r="A630" s="41"/>
    </row>
    <row r="631" spans="1:1" x14ac:dyDescent="0.3">
      <c r="A631" s="41"/>
    </row>
    <row r="632" spans="1:1" x14ac:dyDescent="0.3">
      <c r="A632" s="41"/>
    </row>
    <row r="633" spans="1:1" x14ac:dyDescent="0.3">
      <c r="A633" s="41"/>
    </row>
    <row r="634" spans="1:1" x14ac:dyDescent="0.3">
      <c r="A634" s="41"/>
    </row>
    <row r="635" spans="1:1" x14ac:dyDescent="0.3">
      <c r="A635" s="41"/>
    </row>
    <row r="636" spans="1:1" x14ac:dyDescent="0.3">
      <c r="A636" s="41"/>
    </row>
    <row r="637" spans="1:1" x14ac:dyDescent="0.3">
      <c r="A637" s="41"/>
    </row>
    <row r="638" spans="1:1" x14ac:dyDescent="0.3">
      <c r="A638" s="41"/>
    </row>
    <row r="639" spans="1:1" x14ac:dyDescent="0.3">
      <c r="A639" s="41"/>
    </row>
    <row r="640" spans="1:1" x14ac:dyDescent="0.3">
      <c r="A640" s="41"/>
    </row>
    <row r="641" spans="1:1" x14ac:dyDescent="0.3">
      <c r="A641" s="41"/>
    </row>
    <row r="642" spans="1:1" x14ac:dyDescent="0.3">
      <c r="A642" s="41"/>
    </row>
    <row r="643" spans="1:1" x14ac:dyDescent="0.3">
      <c r="A643" s="41"/>
    </row>
    <row r="644" spans="1:1" x14ac:dyDescent="0.3">
      <c r="A644" s="41"/>
    </row>
    <row r="645" spans="1:1" x14ac:dyDescent="0.3">
      <c r="A645" s="41"/>
    </row>
    <row r="646" spans="1:1" x14ac:dyDescent="0.3">
      <c r="A646" s="41"/>
    </row>
    <row r="647" spans="1:1" x14ac:dyDescent="0.3">
      <c r="A647" s="41"/>
    </row>
    <row r="648" spans="1:1" x14ac:dyDescent="0.3">
      <c r="A648" s="41"/>
    </row>
    <row r="649" spans="1:1" x14ac:dyDescent="0.3">
      <c r="A649" s="41"/>
    </row>
    <row r="650" spans="1:1" x14ac:dyDescent="0.3">
      <c r="A650" s="41"/>
    </row>
    <row r="651" spans="1:1" x14ac:dyDescent="0.3">
      <c r="A651" s="41"/>
    </row>
    <row r="652" spans="1:1" x14ac:dyDescent="0.3">
      <c r="A652" s="41"/>
    </row>
    <row r="653" spans="1:1" x14ac:dyDescent="0.3">
      <c r="A653" s="41"/>
    </row>
    <row r="654" spans="1:1" x14ac:dyDescent="0.3">
      <c r="A654" s="41"/>
    </row>
    <row r="655" spans="1:1" x14ac:dyDescent="0.3">
      <c r="A655" s="41"/>
    </row>
    <row r="656" spans="1:1" x14ac:dyDescent="0.3">
      <c r="A656" s="41"/>
    </row>
    <row r="657" spans="1:1" x14ac:dyDescent="0.3">
      <c r="A657" s="41"/>
    </row>
    <row r="658" spans="1:1" x14ac:dyDescent="0.3">
      <c r="A658" s="41"/>
    </row>
    <row r="659" spans="1:1" x14ac:dyDescent="0.3">
      <c r="A659" s="41"/>
    </row>
    <row r="660" spans="1:1" x14ac:dyDescent="0.3">
      <c r="A660" s="41"/>
    </row>
    <row r="661" spans="1:1" x14ac:dyDescent="0.3">
      <c r="A661" s="41"/>
    </row>
    <row r="662" spans="1:1" x14ac:dyDescent="0.3">
      <c r="A662" s="41"/>
    </row>
    <row r="663" spans="1:1" x14ac:dyDescent="0.3">
      <c r="A663" s="41"/>
    </row>
    <row r="664" spans="1:1" x14ac:dyDescent="0.3">
      <c r="A664" s="41"/>
    </row>
    <row r="665" spans="1:1" x14ac:dyDescent="0.3">
      <c r="A665" s="41"/>
    </row>
    <row r="666" spans="1:1" x14ac:dyDescent="0.3">
      <c r="A666" s="41"/>
    </row>
    <row r="667" spans="1:1" x14ac:dyDescent="0.3">
      <c r="A667" s="41"/>
    </row>
    <row r="668" spans="1:1" x14ac:dyDescent="0.3">
      <c r="A668" s="41"/>
    </row>
    <row r="669" spans="1:1" x14ac:dyDescent="0.3">
      <c r="A669" s="41"/>
    </row>
    <row r="670" spans="1:1" x14ac:dyDescent="0.3">
      <c r="A670" s="41"/>
    </row>
    <row r="671" spans="1:1" x14ac:dyDescent="0.3">
      <c r="A671" s="41"/>
    </row>
    <row r="672" spans="1:1" x14ac:dyDescent="0.3">
      <c r="A672" s="41"/>
    </row>
    <row r="673" spans="1:1" x14ac:dyDescent="0.3">
      <c r="A673" s="41"/>
    </row>
    <row r="674" spans="1:1" x14ac:dyDescent="0.3">
      <c r="A674" s="41"/>
    </row>
    <row r="675" spans="1:1" x14ac:dyDescent="0.3">
      <c r="A675" s="41"/>
    </row>
    <row r="676" spans="1:1" x14ac:dyDescent="0.3">
      <c r="A676" s="41"/>
    </row>
    <row r="677" spans="1:1" x14ac:dyDescent="0.3">
      <c r="A677" s="41"/>
    </row>
    <row r="678" spans="1:1" x14ac:dyDescent="0.3">
      <c r="A678" s="41"/>
    </row>
    <row r="679" spans="1:1" x14ac:dyDescent="0.3">
      <c r="A679" s="41"/>
    </row>
    <row r="680" spans="1:1" x14ac:dyDescent="0.3">
      <c r="A680" s="41"/>
    </row>
    <row r="681" spans="1:1" x14ac:dyDescent="0.3">
      <c r="A681" s="41"/>
    </row>
    <row r="682" spans="1:1" x14ac:dyDescent="0.3">
      <c r="A682" s="41"/>
    </row>
    <row r="683" spans="1:1" x14ac:dyDescent="0.3">
      <c r="A683" s="41"/>
    </row>
    <row r="684" spans="1:1" x14ac:dyDescent="0.3">
      <c r="A684" s="41"/>
    </row>
    <row r="685" spans="1:1" x14ac:dyDescent="0.3">
      <c r="A685" s="41"/>
    </row>
    <row r="686" spans="1:1" x14ac:dyDescent="0.3">
      <c r="A686" s="41"/>
    </row>
    <row r="687" spans="1:1" x14ac:dyDescent="0.3">
      <c r="A687" s="41"/>
    </row>
    <row r="688" spans="1:1" x14ac:dyDescent="0.3">
      <c r="A688" s="41"/>
    </row>
    <row r="689" spans="1:1" x14ac:dyDescent="0.3">
      <c r="A689" s="41"/>
    </row>
    <row r="690" spans="1:1" x14ac:dyDescent="0.3">
      <c r="A690" s="41"/>
    </row>
    <row r="691" spans="1:1" x14ac:dyDescent="0.3">
      <c r="A691" s="41"/>
    </row>
    <row r="692" spans="1:1" x14ac:dyDescent="0.3">
      <c r="A692" s="41"/>
    </row>
    <row r="693" spans="1:1" x14ac:dyDescent="0.3">
      <c r="A693" s="41"/>
    </row>
    <row r="694" spans="1:1" x14ac:dyDescent="0.3">
      <c r="A694" s="41"/>
    </row>
    <row r="695" spans="1:1" x14ac:dyDescent="0.3">
      <c r="A695" s="41"/>
    </row>
    <row r="696" spans="1:1" x14ac:dyDescent="0.3">
      <c r="A696" s="41"/>
    </row>
    <row r="697" spans="1:1" x14ac:dyDescent="0.3">
      <c r="A697" s="41"/>
    </row>
    <row r="698" spans="1:1" x14ac:dyDescent="0.3">
      <c r="A698" s="41"/>
    </row>
    <row r="699" spans="1:1" x14ac:dyDescent="0.3">
      <c r="A699" s="41"/>
    </row>
    <row r="700" spans="1:1" x14ac:dyDescent="0.3">
      <c r="A700" s="41"/>
    </row>
    <row r="701" spans="1:1" x14ac:dyDescent="0.3">
      <c r="A701" s="41"/>
    </row>
    <row r="702" spans="1:1" x14ac:dyDescent="0.3">
      <c r="A702" s="41"/>
    </row>
    <row r="703" spans="1:1" x14ac:dyDescent="0.3">
      <c r="A703" s="41"/>
    </row>
    <row r="704" spans="1:1" x14ac:dyDescent="0.3">
      <c r="A704" s="41"/>
    </row>
    <row r="705" spans="1:1" x14ac:dyDescent="0.3">
      <c r="A705" s="41"/>
    </row>
    <row r="706" spans="1:1" x14ac:dyDescent="0.3">
      <c r="A706" s="41"/>
    </row>
    <row r="707" spans="1:1" x14ac:dyDescent="0.3">
      <c r="A707" s="41"/>
    </row>
    <row r="708" spans="1:1" x14ac:dyDescent="0.3">
      <c r="A708" s="41"/>
    </row>
    <row r="709" spans="1:1" x14ac:dyDescent="0.3">
      <c r="A709" s="41"/>
    </row>
    <row r="710" spans="1:1" x14ac:dyDescent="0.3">
      <c r="A710" s="41"/>
    </row>
    <row r="711" spans="1:1" x14ac:dyDescent="0.3">
      <c r="A711" s="41"/>
    </row>
    <row r="712" spans="1:1" x14ac:dyDescent="0.3">
      <c r="A712" s="41"/>
    </row>
    <row r="713" spans="1:1" x14ac:dyDescent="0.3">
      <c r="A713" s="41"/>
    </row>
    <row r="714" spans="1:1" x14ac:dyDescent="0.3">
      <c r="A714" s="41"/>
    </row>
    <row r="715" spans="1:1" x14ac:dyDescent="0.3">
      <c r="A715" s="41"/>
    </row>
    <row r="716" spans="1:1" x14ac:dyDescent="0.3">
      <c r="A716" s="41"/>
    </row>
    <row r="717" spans="1:1" x14ac:dyDescent="0.3">
      <c r="A717" s="41"/>
    </row>
    <row r="718" spans="1:1" x14ac:dyDescent="0.3">
      <c r="A718" s="41"/>
    </row>
    <row r="719" spans="1:1" x14ac:dyDescent="0.3">
      <c r="A719" s="41"/>
    </row>
    <row r="720" spans="1:1" x14ac:dyDescent="0.3">
      <c r="A720" s="41"/>
    </row>
    <row r="721" spans="1:1" x14ac:dyDescent="0.3">
      <c r="A721" s="41"/>
    </row>
    <row r="722" spans="1:1" x14ac:dyDescent="0.3">
      <c r="A722" s="41"/>
    </row>
    <row r="723" spans="1:1" x14ac:dyDescent="0.3">
      <c r="A723" s="41"/>
    </row>
    <row r="724" spans="1:1" x14ac:dyDescent="0.3">
      <c r="A724" s="41"/>
    </row>
    <row r="725" spans="1:1" x14ac:dyDescent="0.3">
      <c r="A725" s="41"/>
    </row>
    <row r="726" spans="1:1" x14ac:dyDescent="0.3">
      <c r="A726" s="41"/>
    </row>
    <row r="727" spans="1:1" x14ac:dyDescent="0.3">
      <c r="A727" s="41"/>
    </row>
    <row r="728" spans="1:1" x14ac:dyDescent="0.3">
      <c r="A728" s="41"/>
    </row>
    <row r="729" spans="1:1" x14ac:dyDescent="0.3">
      <c r="A729" s="41"/>
    </row>
    <row r="730" spans="1:1" x14ac:dyDescent="0.3">
      <c r="A730" s="41"/>
    </row>
    <row r="731" spans="1:1" x14ac:dyDescent="0.3">
      <c r="A731" s="41"/>
    </row>
    <row r="732" spans="1:1" x14ac:dyDescent="0.3">
      <c r="A732" s="41"/>
    </row>
    <row r="733" spans="1:1" x14ac:dyDescent="0.3">
      <c r="A733" s="41"/>
    </row>
    <row r="734" spans="1:1" x14ac:dyDescent="0.3">
      <c r="A734" s="41"/>
    </row>
    <row r="735" spans="1:1" x14ac:dyDescent="0.3">
      <c r="A735" s="41"/>
    </row>
    <row r="736" spans="1:1" x14ac:dyDescent="0.3">
      <c r="A736" s="41"/>
    </row>
    <row r="737" spans="1:1" x14ac:dyDescent="0.3">
      <c r="A737" s="41"/>
    </row>
    <row r="738" spans="1:1" x14ac:dyDescent="0.3">
      <c r="A738" s="41"/>
    </row>
    <row r="739" spans="1:1" x14ac:dyDescent="0.3">
      <c r="A739" s="41"/>
    </row>
    <row r="740" spans="1:1" x14ac:dyDescent="0.3">
      <c r="A740" s="41"/>
    </row>
    <row r="741" spans="1:1" x14ac:dyDescent="0.3">
      <c r="A741" s="41"/>
    </row>
    <row r="742" spans="1:1" x14ac:dyDescent="0.3">
      <c r="A742" s="41"/>
    </row>
    <row r="743" spans="1:1" x14ac:dyDescent="0.3">
      <c r="A743" s="41"/>
    </row>
    <row r="744" spans="1:1" x14ac:dyDescent="0.3">
      <c r="A744" s="41"/>
    </row>
    <row r="745" spans="1:1" x14ac:dyDescent="0.3">
      <c r="A745" s="41"/>
    </row>
    <row r="746" spans="1:1" x14ac:dyDescent="0.3">
      <c r="A746" s="41"/>
    </row>
    <row r="747" spans="1:1" x14ac:dyDescent="0.3">
      <c r="A747" s="41"/>
    </row>
    <row r="748" spans="1:1" x14ac:dyDescent="0.3">
      <c r="A748" s="41"/>
    </row>
    <row r="749" spans="1:1" x14ac:dyDescent="0.3">
      <c r="A749" s="41"/>
    </row>
    <row r="750" spans="1:1" x14ac:dyDescent="0.3">
      <c r="A750" s="41"/>
    </row>
    <row r="751" spans="1:1" x14ac:dyDescent="0.3">
      <c r="A751" s="41"/>
    </row>
    <row r="752" spans="1:1" x14ac:dyDescent="0.3">
      <c r="A752" s="41"/>
    </row>
    <row r="753" spans="1:1" x14ac:dyDescent="0.3">
      <c r="A753" s="41"/>
    </row>
    <row r="754" spans="1:1" x14ac:dyDescent="0.3">
      <c r="A754" s="41"/>
    </row>
    <row r="755" spans="1:1" x14ac:dyDescent="0.3">
      <c r="A755" s="41"/>
    </row>
    <row r="756" spans="1:1" x14ac:dyDescent="0.3">
      <c r="A756" s="41"/>
    </row>
    <row r="757" spans="1:1" x14ac:dyDescent="0.3">
      <c r="A757" s="41"/>
    </row>
    <row r="758" spans="1:1" x14ac:dyDescent="0.3">
      <c r="A758" s="41"/>
    </row>
    <row r="759" spans="1:1" x14ac:dyDescent="0.3">
      <c r="A759" s="41"/>
    </row>
    <row r="760" spans="1:1" x14ac:dyDescent="0.3">
      <c r="A760" s="41"/>
    </row>
    <row r="761" spans="1:1" x14ac:dyDescent="0.3">
      <c r="A761" s="41"/>
    </row>
    <row r="762" spans="1:1" x14ac:dyDescent="0.3">
      <c r="A762" s="41"/>
    </row>
    <row r="763" spans="1:1" x14ac:dyDescent="0.3">
      <c r="A763" s="41"/>
    </row>
    <row r="764" spans="1:1" x14ac:dyDescent="0.3">
      <c r="A764" s="41"/>
    </row>
    <row r="765" spans="1:1" x14ac:dyDescent="0.3">
      <c r="A765" s="41"/>
    </row>
    <row r="766" spans="1:1" x14ac:dyDescent="0.3">
      <c r="A766" s="41"/>
    </row>
    <row r="767" spans="1:1" x14ac:dyDescent="0.3">
      <c r="A767" s="41"/>
    </row>
    <row r="768" spans="1:1" x14ac:dyDescent="0.3">
      <c r="A768" s="41"/>
    </row>
    <row r="769" spans="1:1" x14ac:dyDescent="0.3">
      <c r="A769" s="41"/>
    </row>
    <row r="770" spans="1:1" x14ac:dyDescent="0.3">
      <c r="A770" s="41"/>
    </row>
    <row r="771" spans="1:1" x14ac:dyDescent="0.3">
      <c r="A771" s="41"/>
    </row>
    <row r="772" spans="1:1" x14ac:dyDescent="0.3">
      <c r="A772" s="41"/>
    </row>
    <row r="773" spans="1:1" x14ac:dyDescent="0.3">
      <c r="A773" s="41"/>
    </row>
    <row r="774" spans="1:1" x14ac:dyDescent="0.3">
      <c r="A774" s="41"/>
    </row>
    <row r="775" spans="1:1" x14ac:dyDescent="0.3">
      <c r="A775" s="41"/>
    </row>
    <row r="776" spans="1:1" x14ac:dyDescent="0.3">
      <c r="A776" s="41"/>
    </row>
    <row r="777" spans="1:1" x14ac:dyDescent="0.3">
      <c r="A777" s="41"/>
    </row>
    <row r="778" spans="1:1" x14ac:dyDescent="0.3">
      <c r="A778" s="41"/>
    </row>
    <row r="779" spans="1:1" x14ac:dyDescent="0.3">
      <c r="A779" s="41"/>
    </row>
    <row r="780" spans="1:1" x14ac:dyDescent="0.3">
      <c r="A780" s="41"/>
    </row>
    <row r="781" spans="1:1" x14ac:dyDescent="0.3">
      <c r="A781" s="41"/>
    </row>
    <row r="782" spans="1:1" x14ac:dyDescent="0.3">
      <c r="A782" s="41"/>
    </row>
    <row r="783" spans="1:1" x14ac:dyDescent="0.3">
      <c r="A783" s="41"/>
    </row>
    <row r="784" spans="1:1" x14ac:dyDescent="0.3">
      <c r="A784" s="41"/>
    </row>
    <row r="785" spans="1:1" x14ac:dyDescent="0.3">
      <c r="A785" s="41"/>
    </row>
    <row r="786" spans="1:1" x14ac:dyDescent="0.3">
      <c r="A786" s="41"/>
    </row>
    <row r="787" spans="1:1" x14ac:dyDescent="0.3">
      <c r="A787" s="41"/>
    </row>
    <row r="788" spans="1:1" x14ac:dyDescent="0.3">
      <c r="A788" s="41"/>
    </row>
    <row r="789" spans="1:1" x14ac:dyDescent="0.3">
      <c r="A789" s="41"/>
    </row>
    <row r="790" spans="1:1" x14ac:dyDescent="0.3">
      <c r="A790" s="41"/>
    </row>
    <row r="791" spans="1:1" x14ac:dyDescent="0.3">
      <c r="A791" s="41"/>
    </row>
    <row r="792" spans="1:1" x14ac:dyDescent="0.3">
      <c r="A792" s="41"/>
    </row>
    <row r="793" spans="1:1" x14ac:dyDescent="0.3">
      <c r="A793" s="41"/>
    </row>
    <row r="794" spans="1:1" x14ac:dyDescent="0.3">
      <c r="A794" s="41"/>
    </row>
    <row r="795" spans="1:1" x14ac:dyDescent="0.3">
      <c r="A795" s="41"/>
    </row>
    <row r="796" spans="1:1" x14ac:dyDescent="0.3">
      <c r="A796" s="41"/>
    </row>
    <row r="797" spans="1:1" x14ac:dyDescent="0.3">
      <c r="A797" s="41"/>
    </row>
    <row r="798" spans="1:1" x14ac:dyDescent="0.3">
      <c r="A798" s="41"/>
    </row>
    <row r="799" spans="1:1" x14ac:dyDescent="0.3">
      <c r="A799" s="41"/>
    </row>
    <row r="800" spans="1:1" x14ac:dyDescent="0.3">
      <c r="A800" s="41"/>
    </row>
    <row r="801" spans="1:1" x14ac:dyDescent="0.3">
      <c r="A801" s="41"/>
    </row>
    <row r="802" spans="1:1" x14ac:dyDescent="0.3">
      <c r="A802" s="41"/>
    </row>
    <row r="803" spans="1:1" x14ac:dyDescent="0.3">
      <c r="A803" s="41"/>
    </row>
    <row r="804" spans="1:1" x14ac:dyDescent="0.3">
      <c r="A804" s="41"/>
    </row>
    <row r="805" spans="1:1" x14ac:dyDescent="0.3">
      <c r="A805" s="41"/>
    </row>
    <row r="806" spans="1:1" x14ac:dyDescent="0.3">
      <c r="A806" s="41"/>
    </row>
    <row r="807" spans="1:1" x14ac:dyDescent="0.3">
      <c r="A807" s="41"/>
    </row>
    <row r="808" spans="1:1" x14ac:dyDescent="0.3">
      <c r="A808" s="41"/>
    </row>
    <row r="809" spans="1:1" x14ac:dyDescent="0.3">
      <c r="A809" s="41"/>
    </row>
    <row r="810" spans="1:1" x14ac:dyDescent="0.3">
      <c r="A810" s="41"/>
    </row>
    <row r="811" spans="1:1" x14ac:dyDescent="0.3">
      <c r="A811" s="41"/>
    </row>
    <row r="812" spans="1:1" x14ac:dyDescent="0.3">
      <c r="A812" s="41"/>
    </row>
    <row r="813" spans="1:1" x14ac:dyDescent="0.3">
      <c r="A813" s="41"/>
    </row>
    <row r="814" spans="1:1" x14ac:dyDescent="0.3">
      <c r="A814" s="41"/>
    </row>
    <row r="815" spans="1:1" x14ac:dyDescent="0.3">
      <c r="A815" s="41"/>
    </row>
    <row r="816" spans="1:1" x14ac:dyDescent="0.3">
      <c r="A816" s="41"/>
    </row>
    <row r="817" spans="1:1" x14ac:dyDescent="0.3">
      <c r="A817" s="41"/>
    </row>
    <row r="818" spans="1:1" x14ac:dyDescent="0.3">
      <c r="A818" s="41"/>
    </row>
    <row r="819" spans="1:1" x14ac:dyDescent="0.3">
      <c r="A819" s="41"/>
    </row>
    <row r="820" spans="1:1" x14ac:dyDescent="0.3">
      <c r="A820" s="41"/>
    </row>
    <row r="821" spans="1:1" x14ac:dyDescent="0.3">
      <c r="A821" s="41"/>
    </row>
    <row r="822" spans="1:1" x14ac:dyDescent="0.3">
      <c r="A822" s="41"/>
    </row>
    <row r="823" spans="1:1" x14ac:dyDescent="0.3">
      <c r="A823" s="41"/>
    </row>
    <row r="824" spans="1:1" x14ac:dyDescent="0.3">
      <c r="A824" s="41"/>
    </row>
    <row r="825" spans="1:1" x14ac:dyDescent="0.3">
      <c r="A825" s="41"/>
    </row>
    <row r="826" spans="1:1" x14ac:dyDescent="0.3">
      <c r="A826" s="41"/>
    </row>
    <row r="827" spans="1:1" x14ac:dyDescent="0.3">
      <c r="A827" s="41"/>
    </row>
    <row r="828" spans="1:1" x14ac:dyDescent="0.3">
      <c r="A828" s="41"/>
    </row>
    <row r="829" spans="1:1" x14ac:dyDescent="0.3">
      <c r="A829" s="41"/>
    </row>
    <row r="830" spans="1:1" x14ac:dyDescent="0.3">
      <c r="A830" s="41"/>
    </row>
    <row r="831" spans="1:1" x14ac:dyDescent="0.3">
      <c r="A831" s="41"/>
    </row>
    <row r="832" spans="1:1" x14ac:dyDescent="0.3">
      <c r="A832" s="41"/>
    </row>
    <row r="833" spans="1:1" x14ac:dyDescent="0.3">
      <c r="A833" s="41"/>
    </row>
    <row r="834" spans="1:1" x14ac:dyDescent="0.3">
      <c r="A834" s="41"/>
    </row>
    <row r="835" spans="1:1" x14ac:dyDescent="0.3">
      <c r="A835" s="41"/>
    </row>
    <row r="836" spans="1:1" x14ac:dyDescent="0.3">
      <c r="A836" s="41"/>
    </row>
    <row r="837" spans="1:1" x14ac:dyDescent="0.3">
      <c r="A837" s="41"/>
    </row>
    <row r="838" spans="1:1" x14ac:dyDescent="0.3">
      <c r="A838" s="41"/>
    </row>
    <row r="839" spans="1:1" x14ac:dyDescent="0.3">
      <c r="A839" s="41"/>
    </row>
    <row r="840" spans="1:1" x14ac:dyDescent="0.3">
      <c r="A840" s="41"/>
    </row>
    <row r="841" spans="1:1" x14ac:dyDescent="0.3">
      <c r="A841" s="41"/>
    </row>
    <row r="842" spans="1:1" x14ac:dyDescent="0.3">
      <c r="A842" s="41"/>
    </row>
    <row r="843" spans="1:1" x14ac:dyDescent="0.3">
      <c r="A843" s="41"/>
    </row>
    <row r="844" spans="1:1" x14ac:dyDescent="0.3">
      <c r="A844" s="41"/>
    </row>
    <row r="845" spans="1:1" x14ac:dyDescent="0.3">
      <c r="A845" s="41"/>
    </row>
    <row r="846" spans="1:1" x14ac:dyDescent="0.3">
      <c r="A846" s="41"/>
    </row>
    <row r="847" spans="1:1" x14ac:dyDescent="0.3">
      <c r="A847" s="41"/>
    </row>
    <row r="848" spans="1:1" x14ac:dyDescent="0.3">
      <c r="A848" s="41"/>
    </row>
    <row r="849" spans="1:1" x14ac:dyDescent="0.3">
      <c r="A849" s="41"/>
    </row>
    <row r="850" spans="1:1" x14ac:dyDescent="0.3">
      <c r="A850" s="41"/>
    </row>
    <row r="851" spans="1:1" x14ac:dyDescent="0.3">
      <c r="A851" s="41"/>
    </row>
    <row r="852" spans="1:1" x14ac:dyDescent="0.3">
      <c r="A852" s="41"/>
    </row>
    <row r="853" spans="1:1" x14ac:dyDescent="0.3">
      <c r="A853" s="41"/>
    </row>
    <row r="854" spans="1:1" x14ac:dyDescent="0.3">
      <c r="A854" s="41"/>
    </row>
    <row r="855" spans="1:1" x14ac:dyDescent="0.3">
      <c r="A855" s="41"/>
    </row>
    <row r="856" spans="1:1" x14ac:dyDescent="0.3">
      <c r="A856" s="41"/>
    </row>
    <row r="857" spans="1:1" x14ac:dyDescent="0.3">
      <c r="A857" s="41"/>
    </row>
    <row r="858" spans="1:1" x14ac:dyDescent="0.3">
      <c r="A858" s="41"/>
    </row>
    <row r="859" spans="1:1" x14ac:dyDescent="0.3">
      <c r="A859" s="41"/>
    </row>
    <row r="860" spans="1:1" x14ac:dyDescent="0.3">
      <c r="A860" s="41"/>
    </row>
    <row r="861" spans="1:1" x14ac:dyDescent="0.3">
      <c r="A861" s="41"/>
    </row>
    <row r="862" spans="1:1" x14ac:dyDescent="0.3">
      <c r="A862" s="41"/>
    </row>
    <row r="863" spans="1:1" x14ac:dyDescent="0.3">
      <c r="A863" s="41"/>
    </row>
    <row r="864" spans="1:1" x14ac:dyDescent="0.3">
      <c r="A864" s="41"/>
    </row>
    <row r="865" spans="1:1" x14ac:dyDescent="0.3">
      <c r="A865" s="41"/>
    </row>
    <row r="866" spans="1:1" x14ac:dyDescent="0.3">
      <c r="A866" s="41"/>
    </row>
    <row r="867" spans="1:1" x14ac:dyDescent="0.3">
      <c r="A867" s="41"/>
    </row>
    <row r="868" spans="1:1" x14ac:dyDescent="0.3">
      <c r="A868" s="41"/>
    </row>
    <row r="869" spans="1:1" x14ac:dyDescent="0.3">
      <c r="A869" s="41"/>
    </row>
    <row r="870" spans="1:1" x14ac:dyDescent="0.3">
      <c r="A870" s="41"/>
    </row>
    <row r="871" spans="1:1" x14ac:dyDescent="0.3">
      <c r="A871" s="41"/>
    </row>
    <row r="872" spans="1:1" x14ac:dyDescent="0.3">
      <c r="A872" s="41"/>
    </row>
    <row r="873" spans="1:1" x14ac:dyDescent="0.3">
      <c r="A873" s="41"/>
    </row>
    <row r="874" spans="1:1" x14ac:dyDescent="0.3">
      <c r="A874" s="41"/>
    </row>
    <row r="875" spans="1:1" x14ac:dyDescent="0.3">
      <c r="A875" s="41"/>
    </row>
    <row r="876" spans="1:1" x14ac:dyDescent="0.3">
      <c r="A876" s="41"/>
    </row>
    <row r="877" spans="1:1" x14ac:dyDescent="0.3">
      <c r="A877" s="41"/>
    </row>
    <row r="878" spans="1:1" x14ac:dyDescent="0.3">
      <c r="A878" s="41"/>
    </row>
    <row r="879" spans="1:1" x14ac:dyDescent="0.3">
      <c r="A879" s="41"/>
    </row>
    <row r="880" spans="1:1" x14ac:dyDescent="0.3">
      <c r="A880" s="41"/>
    </row>
    <row r="881" spans="1:1" x14ac:dyDescent="0.3">
      <c r="A881" s="41"/>
    </row>
    <row r="882" spans="1:1" x14ac:dyDescent="0.3">
      <c r="A882" s="41"/>
    </row>
    <row r="883" spans="1:1" x14ac:dyDescent="0.3">
      <c r="A883" s="41"/>
    </row>
    <row r="884" spans="1:1" x14ac:dyDescent="0.3">
      <c r="A884" s="41"/>
    </row>
    <row r="885" spans="1:1" x14ac:dyDescent="0.3">
      <c r="A885" s="41"/>
    </row>
    <row r="886" spans="1:1" x14ac:dyDescent="0.3">
      <c r="A886" s="41"/>
    </row>
    <row r="887" spans="1:1" x14ac:dyDescent="0.3">
      <c r="A887" s="41"/>
    </row>
    <row r="888" spans="1:1" x14ac:dyDescent="0.3">
      <c r="A888" s="41"/>
    </row>
    <row r="889" spans="1:1" x14ac:dyDescent="0.3">
      <c r="A889" s="41"/>
    </row>
    <row r="890" spans="1:1" x14ac:dyDescent="0.3">
      <c r="A890" s="41"/>
    </row>
    <row r="891" spans="1:1" x14ac:dyDescent="0.3">
      <c r="A891" s="41"/>
    </row>
    <row r="892" spans="1:1" x14ac:dyDescent="0.3">
      <c r="A892" s="41"/>
    </row>
    <row r="893" spans="1:1" x14ac:dyDescent="0.3">
      <c r="A893" s="41"/>
    </row>
    <row r="894" spans="1:1" x14ac:dyDescent="0.3">
      <c r="A894" s="41"/>
    </row>
    <row r="895" spans="1:1" x14ac:dyDescent="0.3">
      <c r="A895" s="41"/>
    </row>
    <row r="896" spans="1:1" x14ac:dyDescent="0.3">
      <c r="A896" s="41"/>
    </row>
    <row r="897" spans="1:1" x14ac:dyDescent="0.3">
      <c r="A897" s="41"/>
    </row>
    <row r="898" spans="1:1" x14ac:dyDescent="0.3">
      <c r="A898" s="41"/>
    </row>
    <row r="899" spans="1:1" x14ac:dyDescent="0.3">
      <c r="A899" s="41"/>
    </row>
    <row r="900" spans="1:1" x14ac:dyDescent="0.3">
      <c r="A900" s="41"/>
    </row>
    <row r="901" spans="1:1" x14ac:dyDescent="0.3">
      <c r="A901" s="41"/>
    </row>
    <row r="902" spans="1:1" x14ac:dyDescent="0.3">
      <c r="A902" s="41"/>
    </row>
    <row r="903" spans="1:1" x14ac:dyDescent="0.3">
      <c r="A903" s="41"/>
    </row>
    <row r="904" spans="1:1" x14ac:dyDescent="0.3">
      <c r="A904" s="41"/>
    </row>
    <row r="905" spans="1:1" x14ac:dyDescent="0.3">
      <c r="A905" s="41"/>
    </row>
    <row r="906" spans="1:1" x14ac:dyDescent="0.3">
      <c r="A906" s="41"/>
    </row>
    <row r="907" spans="1:1" x14ac:dyDescent="0.3">
      <c r="A907" s="41"/>
    </row>
    <row r="908" spans="1:1" x14ac:dyDescent="0.3">
      <c r="A908" s="41"/>
    </row>
    <row r="909" spans="1:1" x14ac:dyDescent="0.3">
      <c r="A909" s="41"/>
    </row>
    <row r="910" spans="1:1" x14ac:dyDescent="0.3">
      <c r="A910" s="41"/>
    </row>
    <row r="911" spans="1:1" x14ac:dyDescent="0.3">
      <c r="A911" s="41"/>
    </row>
    <row r="912" spans="1:1" x14ac:dyDescent="0.3">
      <c r="A912" s="41"/>
    </row>
    <row r="913" spans="1:1" x14ac:dyDescent="0.3">
      <c r="A913" s="41"/>
    </row>
    <row r="914" spans="1:1" x14ac:dyDescent="0.3">
      <c r="A914" s="41"/>
    </row>
    <row r="915" spans="1:1" x14ac:dyDescent="0.3">
      <c r="A915" s="41"/>
    </row>
    <row r="916" spans="1:1" x14ac:dyDescent="0.3">
      <c r="A916" s="41"/>
    </row>
    <row r="917" spans="1:1" x14ac:dyDescent="0.3">
      <c r="A917" s="41"/>
    </row>
    <row r="918" spans="1:1" x14ac:dyDescent="0.3">
      <c r="A918" s="41"/>
    </row>
    <row r="919" spans="1:1" x14ac:dyDescent="0.3">
      <c r="A919" s="41"/>
    </row>
    <row r="920" spans="1:1" x14ac:dyDescent="0.3">
      <c r="A920" s="41"/>
    </row>
    <row r="921" spans="1:1" x14ac:dyDescent="0.3">
      <c r="A921" s="41"/>
    </row>
    <row r="922" spans="1:1" x14ac:dyDescent="0.3">
      <c r="A922" s="41"/>
    </row>
    <row r="923" spans="1:1" x14ac:dyDescent="0.3">
      <c r="A923" s="41"/>
    </row>
    <row r="924" spans="1:1" x14ac:dyDescent="0.3">
      <c r="A924" s="41"/>
    </row>
    <row r="925" spans="1:1" x14ac:dyDescent="0.3">
      <c r="A925" s="41"/>
    </row>
    <row r="926" spans="1:1" x14ac:dyDescent="0.3">
      <c r="A926" s="41"/>
    </row>
    <row r="927" spans="1:1" x14ac:dyDescent="0.3">
      <c r="A927" s="41"/>
    </row>
    <row r="928" spans="1:1" x14ac:dyDescent="0.3">
      <c r="A928" s="41"/>
    </row>
    <row r="929" spans="1:1" x14ac:dyDescent="0.3">
      <c r="A929" s="41"/>
    </row>
    <row r="930" spans="1:1" x14ac:dyDescent="0.3">
      <c r="A930" s="41"/>
    </row>
    <row r="931" spans="1:1" x14ac:dyDescent="0.3">
      <c r="A931" s="41"/>
    </row>
    <row r="932" spans="1:1" x14ac:dyDescent="0.3">
      <c r="A932" s="41"/>
    </row>
    <row r="933" spans="1:1" x14ac:dyDescent="0.3">
      <c r="A933" s="41"/>
    </row>
    <row r="934" spans="1:1" x14ac:dyDescent="0.3">
      <c r="A934" s="41"/>
    </row>
    <row r="935" spans="1:1" x14ac:dyDescent="0.3">
      <c r="A935" s="41"/>
    </row>
    <row r="936" spans="1:1" x14ac:dyDescent="0.3">
      <c r="A936" s="41"/>
    </row>
    <row r="937" spans="1:1" x14ac:dyDescent="0.3">
      <c r="A937" s="41"/>
    </row>
    <row r="938" spans="1:1" x14ac:dyDescent="0.3">
      <c r="A938" s="41"/>
    </row>
    <row r="939" spans="1:1" x14ac:dyDescent="0.3">
      <c r="A939" s="41"/>
    </row>
    <row r="940" spans="1:1" x14ac:dyDescent="0.3">
      <c r="A940" s="41"/>
    </row>
    <row r="941" spans="1:1" x14ac:dyDescent="0.3">
      <c r="A941" s="41"/>
    </row>
    <row r="942" spans="1:1" x14ac:dyDescent="0.3">
      <c r="A942" s="41"/>
    </row>
    <row r="943" spans="1:1" x14ac:dyDescent="0.3">
      <c r="A943" s="41"/>
    </row>
    <row r="944" spans="1:1" x14ac:dyDescent="0.3">
      <c r="A944" s="41"/>
    </row>
    <row r="945" spans="1:1" x14ac:dyDescent="0.3">
      <c r="A945" s="41"/>
    </row>
    <row r="946" spans="1:1" x14ac:dyDescent="0.3">
      <c r="A946" s="41"/>
    </row>
    <row r="947" spans="1:1" x14ac:dyDescent="0.3">
      <c r="A947" s="41"/>
    </row>
    <row r="948" spans="1:1" x14ac:dyDescent="0.3">
      <c r="A948" s="41"/>
    </row>
    <row r="949" spans="1:1" x14ac:dyDescent="0.3">
      <c r="A949" s="41"/>
    </row>
    <row r="950" spans="1:1" x14ac:dyDescent="0.3">
      <c r="A950" s="41"/>
    </row>
    <row r="951" spans="1:1" x14ac:dyDescent="0.3">
      <c r="A951" s="41"/>
    </row>
    <row r="952" spans="1:1" x14ac:dyDescent="0.3">
      <c r="A952" s="41"/>
    </row>
    <row r="953" spans="1:1" x14ac:dyDescent="0.3">
      <c r="A953" s="41"/>
    </row>
    <row r="954" spans="1:1" x14ac:dyDescent="0.3">
      <c r="A954" s="41"/>
    </row>
    <row r="955" spans="1:1" x14ac:dyDescent="0.3">
      <c r="A955" s="41"/>
    </row>
    <row r="956" spans="1:1" x14ac:dyDescent="0.3">
      <c r="A956" s="41"/>
    </row>
    <row r="957" spans="1:1" x14ac:dyDescent="0.3">
      <c r="A957" s="41"/>
    </row>
    <row r="958" spans="1:1" x14ac:dyDescent="0.3">
      <c r="A958" s="41"/>
    </row>
    <row r="959" spans="1:1" x14ac:dyDescent="0.3">
      <c r="A959" s="41"/>
    </row>
    <row r="960" spans="1:1" x14ac:dyDescent="0.3">
      <c r="A960" s="41"/>
    </row>
    <row r="961" spans="1:1" x14ac:dyDescent="0.3">
      <c r="A961" s="41"/>
    </row>
    <row r="962" spans="1:1" x14ac:dyDescent="0.3">
      <c r="A962" s="41"/>
    </row>
    <row r="963" spans="1:1" x14ac:dyDescent="0.3">
      <c r="A963" s="41"/>
    </row>
    <row r="964" spans="1:1" x14ac:dyDescent="0.3">
      <c r="A964" s="41"/>
    </row>
    <row r="965" spans="1:1" x14ac:dyDescent="0.3">
      <c r="A965" s="41"/>
    </row>
    <row r="966" spans="1:1" x14ac:dyDescent="0.3">
      <c r="A966" s="41"/>
    </row>
    <row r="967" spans="1:1" x14ac:dyDescent="0.3">
      <c r="A967" s="41"/>
    </row>
    <row r="968" spans="1:1" x14ac:dyDescent="0.3">
      <c r="A968" s="41"/>
    </row>
    <row r="969" spans="1:1" x14ac:dyDescent="0.3">
      <c r="A969" s="41"/>
    </row>
    <row r="970" spans="1:1" x14ac:dyDescent="0.3">
      <c r="A970" s="41"/>
    </row>
    <row r="971" spans="1:1" x14ac:dyDescent="0.3">
      <c r="A971" s="41"/>
    </row>
    <row r="972" spans="1:1" x14ac:dyDescent="0.3">
      <c r="A972" s="41"/>
    </row>
    <row r="973" spans="1:1" x14ac:dyDescent="0.3">
      <c r="A973" s="41"/>
    </row>
    <row r="974" spans="1:1" x14ac:dyDescent="0.3">
      <c r="A974" s="41"/>
    </row>
    <row r="975" spans="1:1" x14ac:dyDescent="0.3">
      <c r="A975" s="41"/>
    </row>
    <row r="976" spans="1:1" x14ac:dyDescent="0.3">
      <c r="A976" s="41"/>
    </row>
    <row r="977" spans="1:1" x14ac:dyDescent="0.3">
      <c r="A977" s="41"/>
    </row>
    <row r="978" spans="1:1" x14ac:dyDescent="0.3">
      <c r="A978" s="41"/>
    </row>
    <row r="979" spans="1:1" x14ac:dyDescent="0.3">
      <c r="A979" s="41"/>
    </row>
    <row r="980" spans="1:1" x14ac:dyDescent="0.3">
      <c r="A980" s="41"/>
    </row>
    <row r="981" spans="1:1" x14ac:dyDescent="0.3">
      <c r="A981" s="41"/>
    </row>
    <row r="982" spans="1:1" x14ac:dyDescent="0.3">
      <c r="A982" s="41"/>
    </row>
    <row r="983" spans="1:1" x14ac:dyDescent="0.3">
      <c r="A983" s="41"/>
    </row>
    <row r="984" spans="1:1" x14ac:dyDescent="0.3">
      <c r="A984" s="41"/>
    </row>
    <row r="985" spans="1:1" x14ac:dyDescent="0.3">
      <c r="A985" s="41"/>
    </row>
    <row r="986" spans="1:1" x14ac:dyDescent="0.3">
      <c r="A986" s="41"/>
    </row>
    <row r="987" spans="1:1" x14ac:dyDescent="0.3">
      <c r="A987" s="41"/>
    </row>
    <row r="988" spans="1:1" x14ac:dyDescent="0.3">
      <c r="A988" s="41"/>
    </row>
    <row r="989" spans="1:1" x14ac:dyDescent="0.3">
      <c r="A989" s="41"/>
    </row>
    <row r="990" spans="1:1" x14ac:dyDescent="0.3">
      <c r="A990" s="41"/>
    </row>
    <row r="991" spans="1:1" x14ac:dyDescent="0.3">
      <c r="A991" s="41"/>
    </row>
    <row r="992" spans="1:1" x14ac:dyDescent="0.3">
      <c r="A992" s="41"/>
    </row>
    <row r="993" spans="1:1" x14ac:dyDescent="0.3">
      <c r="A993" s="41"/>
    </row>
    <row r="994" spans="1:1" x14ac:dyDescent="0.3">
      <c r="A994" s="41"/>
    </row>
    <row r="995" spans="1:1" x14ac:dyDescent="0.3">
      <c r="A995" s="41"/>
    </row>
    <row r="996" spans="1:1" x14ac:dyDescent="0.3">
      <c r="A996" s="41"/>
    </row>
    <row r="997" spans="1:1" x14ac:dyDescent="0.3">
      <c r="A997" s="41"/>
    </row>
    <row r="998" spans="1:1" x14ac:dyDescent="0.3">
      <c r="A998" s="41"/>
    </row>
    <row r="999" spans="1:1" x14ac:dyDescent="0.3">
      <c r="A999" s="41"/>
    </row>
    <row r="1000" spans="1:1" x14ac:dyDescent="0.3">
      <c r="A1000" s="41"/>
    </row>
    <row r="1001" spans="1:1" x14ac:dyDescent="0.3">
      <c r="A1001" s="41"/>
    </row>
    <row r="1002" spans="1:1" x14ac:dyDescent="0.3">
      <c r="A1002" s="41"/>
    </row>
    <row r="1003" spans="1:1" x14ac:dyDescent="0.3">
      <c r="A1003" s="41"/>
    </row>
    <row r="1004" spans="1:1" x14ac:dyDescent="0.3">
      <c r="A1004" s="41"/>
    </row>
    <row r="1005" spans="1:1" x14ac:dyDescent="0.3">
      <c r="A1005" s="41"/>
    </row>
    <row r="1006" spans="1:1" x14ac:dyDescent="0.3">
      <c r="A1006" s="41"/>
    </row>
    <row r="1007" spans="1:1" x14ac:dyDescent="0.3">
      <c r="A1007" s="41"/>
    </row>
    <row r="1008" spans="1:1" x14ac:dyDescent="0.3">
      <c r="A1008" s="41"/>
    </row>
    <row r="1009" spans="1:1" x14ac:dyDescent="0.3">
      <c r="A1009" s="41"/>
    </row>
    <row r="1010" spans="1:1" x14ac:dyDescent="0.3">
      <c r="A1010" s="41"/>
    </row>
    <row r="1011" spans="1:1" x14ac:dyDescent="0.3">
      <c r="A1011" s="41"/>
    </row>
    <row r="1012" spans="1:1" x14ac:dyDescent="0.3">
      <c r="A1012" s="41"/>
    </row>
    <row r="1013" spans="1:1" x14ac:dyDescent="0.3">
      <c r="A1013" s="41"/>
    </row>
    <row r="1014" spans="1:1" x14ac:dyDescent="0.3">
      <c r="A1014" s="41"/>
    </row>
    <row r="1015" spans="1:1" x14ac:dyDescent="0.3">
      <c r="A1015" s="41"/>
    </row>
    <row r="1016" spans="1:1" x14ac:dyDescent="0.3">
      <c r="A1016" s="41"/>
    </row>
    <row r="1017" spans="1:1" x14ac:dyDescent="0.3">
      <c r="A1017" s="41"/>
    </row>
    <row r="1018" spans="1:1" x14ac:dyDescent="0.3">
      <c r="A1018" s="41"/>
    </row>
    <row r="1019" spans="1:1" x14ac:dyDescent="0.3">
      <c r="A1019" s="41"/>
    </row>
    <row r="1020" spans="1:1" x14ac:dyDescent="0.3">
      <c r="A1020" s="41"/>
    </row>
    <row r="1021" spans="1:1" x14ac:dyDescent="0.3">
      <c r="A1021" s="41"/>
    </row>
    <row r="1022" spans="1:1" x14ac:dyDescent="0.3">
      <c r="A1022" s="41"/>
    </row>
    <row r="1023" spans="1:1" x14ac:dyDescent="0.3">
      <c r="A1023" s="41"/>
    </row>
    <row r="1024" spans="1:1" x14ac:dyDescent="0.3">
      <c r="A1024" s="41"/>
    </row>
    <row r="1025" spans="1:1" x14ac:dyDescent="0.3">
      <c r="A1025" s="41"/>
    </row>
    <row r="1026" spans="1:1" x14ac:dyDescent="0.3">
      <c r="A1026" s="41"/>
    </row>
    <row r="1027" spans="1:1" x14ac:dyDescent="0.3">
      <c r="A1027" s="41"/>
    </row>
    <row r="1028" spans="1:1" x14ac:dyDescent="0.3">
      <c r="A1028" s="41"/>
    </row>
    <row r="1029" spans="1:1" x14ac:dyDescent="0.3">
      <c r="A1029" s="41"/>
    </row>
    <row r="1030" spans="1:1" x14ac:dyDescent="0.3">
      <c r="A1030" s="41"/>
    </row>
    <row r="1031" spans="1:1" x14ac:dyDescent="0.3">
      <c r="A1031" s="41"/>
    </row>
    <row r="1032" spans="1:1" x14ac:dyDescent="0.3">
      <c r="A1032" s="41"/>
    </row>
    <row r="1033" spans="1:1" x14ac:dyDescent="0.3">
      <c r="A1033" s="41"/>
    </row>
    <row r="1034" spans="1:1" x14ac:dyDescent="0.3">
      <c r="A1034" s="41"/>
    </row>
    <row r="1035" spans="1:1" x14ac:dyDescent="0.3">
      <c r="A1035" s="41"/>
    </row>
    <row r="1036" spans="1:1" x14ac:dyDescent="0.3">
      <c r="A1036" s="41"/>
    </row>
    <row r="1037" spans="1:1" x14ac:dyDescent="0.3">
      <c r="A1037" s="41"/>
    </row>
    <row r="1038" spans="1:1" x14ac:dyDescent="0.3">
      <c r="A1038" s="41"/>
    </row>
    <row r="1039" spans="1:1" x14ac:dyDescent="0.3">
      <c r="A1039" s="41"/>
    </row>
    <row r="1040" spans="1:1" x14ac:dyDescent="0.3">
      <c r="A1040" s="41"/>
    </row>
    <row r="1041" spans="1:1" x14ac:dyDescent="0.3">
      <c r="A1041" s="41"/>
    </row>
    <row r="1042" spans="1:1" x14ac:dyDescent="0.3">
      <c r="A1042" s="41"/>
    </row>
    <row r="1043" spans="1:1" x14ac:dyDescent="0.3">
      <c r="A1043" s="41"/>
    </row>
    <row r="1044" spans="1:1" x14ac:dyDescent="0.3">
      <c r="A1044" s="41"/>
    </row>
    <row r="1045" spans="1:1" x14ac:dyDescent="0.3">
      <c r="A1045" s="41"/>
    </row>
    <row r="1046" spans="1:1" x14ac:dyDescent="0.3">
      <c r="A1046" s="41"/>
    </row>
    <row r="1047" spans="1:1" x14ac:dyDescent="0.3">
      <c r="A1047" s="41"/>
    </row>
    <row r="1048" spans="1:1" x14ac:dyDescent="0.3">
      <c r="A1048" s="41"/>
    </row>
    <row r="1049" spans="1:1" x14ac:dyDescent="0.3">
      <c r="A1049" s="41"/>
    </row>
    <row r="1050" spans="1:1" x14ac:dyDescent="0.3">
      <c r="A1050" s="41"/>
    </row>
    <row r="1051" spans="1:1" x14ac:dyDescent="0.3">
      <c r="A1051" s="41"/>
    </row>
    <row r="1052" spans="1:1" x14ac:dyDescent="0.3">
      <c r="A1052" s="41"/>
    </row>
    <row r="1053" spans="1:1" x14ac:dyDescent="0.3">
      <c r="A1053" s="41"/>
    </row>
    <row r="1054" spans="1:1" x14ac:dyDescent="0.3">
      <c r="A1054" s="41"/>
    </row>
    <row r="1055" spans="1:1" x14ac:dyDescent="0.3">
      <c r="A1055" s="41"/>
    </row>
    <row r="1056" spans="1:1" x14ac:dyDescent="0.3">
      <c r="A1056" s="41"/>
    </row>
    <row r="1057" spans="1:1" x14ac:dyDescent="0.3">
      <c r="A1057" s="41"/>
    </row>
    <row r="1058" spans="1:1" x14ac:dyDescent="0.3">
      <c r="A1058" s="41"/>
    </row>
    <row r="1059" spans="1:1" x14ac:dyDescent="0.3">
      <c r="A1059" s="41"/>
    </row>
    <row r="1060" spans="1:1" x14ac:dyDescent="0.3">
      <c r="A1060" s="41"/>
    </row>
    <row r="1061" spans="1:1" x14ac:dyDescent="0.3">
      <c r="A1061" s="41"/>
    </row>
    <row r="1062" spans="1:1" x14ac:dyDescent="0.3">
      <c r="A1062" s="41"/>
    </row>
    <row r="1063" spans="1:1" x14ac:dyDescent="0.3">
      <c r="A1063" s="41"/>
    </row>
    <row r="1064" spans="1:1" x14ac:dyDescent="0.3">
      <c r="A1064" s="41"/>
    </row>
    <row r="1065" spans="1:1" x14ac:dyDescent="0.3">
      <c r="A1065" s="41"/>
    </row>
    <row r="1066" spans="1:1" x14ac:dyDescent="0.3">
      <c r="A1066" s="41"/>
    </row>
    <row r="1067" spans="1:1" x14ac:dyDescent="0.3">
      <c r="A1067" s="41"/>
    </row>
    <row r="1068" spans="1:1" x14ac:dyDescent="0.3">
      <c r="A1068" s="41"/>
    </row>
    <row r="1069" spans="1:1" x14ac:dyDescent="0.3">
      <c r="A1069" s="41"/>
    </row>
    <row r="1070" spans="1:1" x14ac:dyDescent="0.3">
      <c r="A1070" s="41"/>
    </row>
    <row r="1071" spans="1:1" x14ac:dyDescent="0.3">
      <c r="A1071" s="41"/>
    </row>
    <row r="1072" spans="1:1" x14ac:dyDescent="0.3">
      <c r="A1072" s="41"/>
    </row>
    <row r="1073" spans="1:1" x14ac:dyDescent="0.3">
      <c r="A1073" s="41"/>
    </row>
    <row r="1074" spans="1:1" x14ac:dyDescent="0.3">
      <c r="A1074" s="41"/>
    </row>
    <row r="1075" spans="1:1" x14ac:dyDescent="0.3">
      <c r="A1075" s="41"/>
    </row>
    <row r="1076" spans="1:1" x14ac:dyDescent="0.3">
      <c r="A1076" s="41"/>
    </row>
    <row r="1077" spans="1:1" x14ac:dyDescent="0.3">
      <c r="A1077" s="41"/>
    </row>
    <row r="1078" spans="1:1" x14ac:dyDescent="0.3">
      <c r="A1078" s="41"/>
    </row>
    <row r="1079" spans="1:1" x14ac:dyDescent="0.3">
      <c r="A1079" s="41"/>
    </row>
    <row r="1080" spans="1:1" x14ac:dyDescent="0.3">
      <c r="A1080" s="41"/>
    </row>
    <row r="1081" spans="1:1" x14ac:dyDescent="0.3">
      <c r="A1081" s="41"/>
    </row>
    <row r="1082" spans="1:1" x14ac:dyDescent="0.3">
      <c r="A1082" s="41"/>
    </row>
    <row r="1083" spans="1:1" x14ac:dyDescent="0.3">
      <c r="A1083" s="41"/>
    </row>
    <row r="1084" spans="1:1" x14ac:dyDescent="0.3">
      <c r="A1084" s="41"/>
    </row>
    <row r="1085" spans="1:1" x14ac:dyDescent="0.3">
      <c r="A1085" s="41"/>
    </row>
    <row r="1086" spans="1:1" x14ac:dyDescent="0.3">
      <c r="A1086" s="41"/>
    </row>
    <row r="1087" spans="1:1" x14ac:dyDescent="0.3">
      <c r="A1087" s="41"/>
    </row>
    <row r="1088" spans="1:1" x14ac:dyDescent="0.3">
      <c r="A1088" s="41"/>
    </row>
    <row r="1089" spans="1:1" x14ac:dyDescent="0.3">
      <c r="A1089" s="41"/>
    </row>
    <row r="1090" spans="1:1" x14ac:dyDescent="0.3">
      <c r="A1090" s="41"/>
    </row>
    <row r="1091" spans="1:1" x14ac:dyDescent="0.3">
      <c r="A1091" s="41"/>
    </row>
    <row r="1092" spans="1:1" x14ac:dyDescent="0.3">
      <c r="A1092" s="41"/>
    </row>
    <row r="1093" spans="1:1" x14ac:dyDescent="0.3">
      <c r="A1093" s="41"/>
    </row>
    <row r="1094" spans="1:1" x14ac:dyDescent="0.3">
      <c r="A1094" s="41"/>
    </row>
    <row r="1095" spans="1:1" x14ac:dyDescent="0.3">
      <c r="A1095" s="41"/>
    </row>
    <row r="1096" spans="1:1" x14ac:dyDescent="0.3">
      <c r="A1096" s="41"/>
    </row>
    <row r="1097" spans="1:1" x14ac:dyDescent="0.3">
      <c r="A1097" s="41"/>
    </row>
    <row r="1098" spans="1:1" x14ac:dyDescent="0.3">
      <c r="A1098" s="41"/>
    </row>
    <row r="1099" spans="1:1" x14ac:dyDescent="0.3">
      <c r="A1099" s="41"/>
    </row>
    <row r="1100" spans="1:1" x14ac:dyDescent="0.3">
      <c r="A1100" s="41"/>
    </row>
    <row r="1101" spans="1:1" x14ac:dyDescent="0.3">
      <c r="A1101" s="41"/>
    </row>
    <row r="1102" spans="1:1" x14ac:dyDescent="0.3">
      <c r="A1102" s="41"/>
    </row>
    <row r="1103" spans="1:1" x14ac:dyDescent="0.3">
      <c r="A1103" s="41"/>
    </row>
    <row r="1104" spans="1:1" x14ac:dyDescent="0.3">
      <c r="A1104" s="41"/>
    </row>
    <row r="1105" spans="1:1" x14ac:dyDescent="0.3">
      <c r="A1105" s="41"/>
    </row>
    <row r="1106" spans="1:1" x14ac:dyDescent="0.3">
      <c r="A1106" s="41"/>
    </row>
    <row r="1107" spans="1:1" x14ac:dyDescent="0.3">
      <c r="A1107" s="41"/>
    </row>
    <row r="1108" spans="1:1" x14ac:dyDescent="0.3">
      <c r="A1108" s="41"/>
    </row>
    <row r="1109" spans="1:1" x14ac:dyDescent="0.3">
      <c r="A1109" s="41"/>
    </row>
    <row r="1110" spans="1:1" x14ac:dyDescent="0.3">
      <c r="A1110" s="41"/>
    </row>
    <row r="1111" spans="1:1" x14ac:dyDescent="0.3">
      <c r="A1111" s="41"/>
    </row>
    <row r="1112" spans="1:1" x14ac:dyDescent="0.3">
      <c r="A1112" s="41"/>
    </row>
    <row r="1113" spans="1:1" x14ac:dyDescent="0.3">
      <c r="A1113" s="41"/>
    </row>
    <row r="1114" spans="1:1" x14ac:dyDescent="0.3">
      <c r="A1114" s="41"/>
    </row>
    <row r="1115" spans="1:1" x14ac:dyDescent="0.3">
      <c r="A1115" s="41"/>
    </row>
    <row r="1116" spans="1:1" x14ac:dyDescent="0.3">
      <c r="A1116" s="41"/>
    </row>
    <row r="1117" spans="1:1" x14ac:dyDescent="0.3">
      <c r="A1117" s="41"/>
    </row>
    <row r="1118" spans="1:1" x14ac:dyDescent="0.3">
      <c r="A1118" s="41"/>
    </row>
    <row r="1119" spans="1:1" x14ac:dyDescent="0.3">
      <c r="A1119" s="41"/>
    </row>
    <row r="1120" spans="1:1" x14ac:dyDescent="0.3">
      <c r="A1120" s="41"/>
    </row>
    <row r="1121" spans="1:1" x14ac:dyDescent="0.3">
      <c r="A1121" s="41"/>
    </row>
    <row r="1122" spans="1:1" x14ac:dyDescent="0.3">
      <c r="A1122" s="41"/>
    </row>
    <row r="1123" spans="1:1" x14ac:dyDescent="0.3">
      <c r="A1123" s="41"/>
    </row>
    <row r="1124" spans="1:1" x14ac:dyDescent="0.3">
      <c r="A1124" s="41"/>
    </row>
  </sheetData>
  <mergeCells count="12">
    <mergeCell ref="Y7:AC7"/>
    <mergeCell ref="A9:A11"/>
    <mergeCell ref="S7:W7"/>
    <mergeCell ref="P7:Q7"/>
    <mergeCell ref="A28:C28"/>
    <mergeCell ref="C7:I7"/>
    <mergeCell ref="N7:O7"/>
    <mergeCell ref="K6:L7"/>
    <mergeCell ref="A16:A17"/>
    <mergeCell ref="A19:A20"/>
    <mergeCell ref="A13:A14"/>
    <mergeCell ref="A15:C15"/>
  </mergeCells>
  <phoneticPr fontId="2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A52"/>
  <sheetViews>
    <sheetView zoomScale="85" zoomScaleNormal="85" workbookViewId="0">
      <selection activeCell="B5" sqref="B5"/>
    </sheetView>
  </sheetViews>
  <sheetFormatPr defaultColWidth="9.1796875" defaultRowHeight="13" x14ac:dyDescent="0.3"/>
  <cols>
    <col min="1" max="1" width="38" style="55" customWidth="1"/>
    <col min="2" max="2" width="18.81640625" style="41" customWidth="1"/>
    <col min="3" max="3" width="30.1796875" style="41" customWidth="1"/>
    <col min="4" max="4" width="22.26953125" style="41" customWidth="1"/>
    <col min="5" max="5" width="18.7265625" style="41" customWidth="1"/>
    <col min="6" max="6" width="23.54296875" style="41" customWidth="1"/>
    <col min="7" max="7" width="18" style="41" customWidth="1"/>
    <col min="8" max="8" width="11.54296875" style="41" customWidth="1"/>
    <col min="9" max="9" width="7.7265625" style="41" bestFit="1" customWidth="1"/>
    <col min="10" max="11" width="13.54296875" style="41" customWidth="1"/>
    <col min="12" max="12" width="16.26953125" style="41" customWidth="1"/>
    <col min="13" max="15" width="13.54296875" style="41" customWidth="1"/>
    <col min="16" max="16" width="7.7265625" style="41" bestFit="1" customWidth="1"/>
    <col min="17" max="23" width="16.81640625" style="41" customWidth="1"/>
    <col min="24" max="24" width="7.7265625" style="41" bestFit="1" customWidth="1"/>
    <col min="25" max="31" width="17" style="41" customWidth="1"/>
    <col min="32" max="32" width="7.7265625" style="41" bestFit="1" customWidth="1"/>
    <col min="33" max="37" width="18" style="41" customWidth="1"/>
    <col min="38" max="38" width="30.453125" style="41" customWidth="1"/>
    <col min="39" max="16384" width="9.1796875" style="41"/>
  </cols>
  <sheetData>
    <row r="3" spans="1:38" ht="18.5" x14ac:dyDescent="0.35">
      <c r="A3" s="100" t="s">
        <v>97</v>
      </c>
      <c r="B3" s="71" t="s">
        <v>123</v>
      </c>
      <c r="C3" s="71"/>
      <c r="D3" s="71"/>
      <c r="E3" s="100"/>
      <c r="F3" s="100"/>
      <c r="G3" s="88"/>
    </row>
    <row r="4" spans="1:38" ht="15.5" x14ac:dyDescent="0.35">
      <c r="A4" s="100" t="s">
        <v>92</v>
      </c>
      <c r="B4" s="71" t="s">
        <v>124</v>
      </c>
      <c r="C4" s="71"/>
      <c r="D4" s="71"/>
      <c r="E4" s="100"/>
      <c r="F4" s="100"/>
      <c r="G4" s="88"/>
    </row>
    <row r="5" spans="1:38" s="104" customFormat="1" ht="15.5" x14ac:dyDescent="0.35">
      <c r="A5" s="102" t="s">
        <v>93</v>
      </c>
      <c r="B5" s="71" t="s">
        <v>125</v>
      </c>
      <c r="C5" s="121"/>
      <c r="D5" s="121"/>
      <c r="E5" s="103"/>
      <c r="F5" s="103"/>
      <c r="G5" s="88"/>
    </row>
    <row r="6" spans="1:38" ht="15.5" x14ac:dyDescent="0.35">
      <c r="A6" s="108" t="s">
        <v>94</v>
      </c>
      <c r="B6" s="71" t="s">
        <v>128</v>
      </c>
      <c r="C6" s="71"/>
      <c r="D6" s="71"/>
      <c r="E6" s="101"/>
      <c r="F6" s="101"/>
      <c r="G6" s="101"/>
    </row>
    <row r="7" spans="1:38" s="107" customFormat="1" ht="15.5" x14ac:dyDescent="0.35">
      <c r="A7" s="105" t="s">
        <v>95</v>
      </c>
      <c r="B7" s="71" t="s">
        <v>126</v>
      </c>
      <c r="C7" s="122"/>
      <c r="D7" s="122"/>
      <c r="E7" s="106"/>
      <c r="F7" s="106"/>
      <c r="G7" s="88"/>
    </row>
    <row r="8" spans="1:38" ht="30.75" customHeight="1" x14ac:dyDescent="0.3">
      <c r="A8" s="101" t="s">
        <v>96</v>
      </c>
      <c r="B8" s="95" t="s">
        <v>127</v>
      </c>
      <c r="C8" s="95"/>
      <c r="D8" s="95"/>
      <c r="E8" s="101"/>
      <c r="F8" s="101"/>
      <c r="G8" s="93"/>
      <c r="H8" s="47"/>
      <c r="I8" s="47"/>
      <c r="J8" s="47"/>
      <c r="K8" s="47"/>
    </row>
    <row r="9" spans="1:38" ht="25.5" customHeight="1" x14ac:dyDescent="0.3">
      <c r="A9" s="46"/>
      <c r="B9" s="4"/>
      <c r="C9" s="4"/>
      <c r="D9" s="4"/>
      <c r="E9" s="47"/>
      <c r="F9" s="47"/>
      <c r="G9" s="47"/>
      <c r="H9" s="47"/>
      <c r="I9" s="47"/>
      <c r="J9" s="47"/>
      <c r="K9" s="56"/>
      <c r="L9" s="273" t="s">
        <v>44</v>
      </c>
      <c r="M9" s="273"/>
    </row>
    <row r="10" spans="1:38" s="49" customFormat="1" ht="33" customHeight="1" x14ac:dyDescent="0.25">
      <c r="A10" s="46" t="s">
        <v>88</v>
      </c>
      <c r="B10" s="48"/>
      <c r="C10" s="48"/>
      <c r="D10" s="48"/>
      <c r="E10" s="19" t="s">
        <v>40</v>
      </c>
      <c r="J10" s="273" t="s">
        <v>42</v>
      </c>
      <c r="K10" s="273"/>
      <c r="L10" s="273"/>
      <c r="M10" s="273"/>
      <c r="N10" s="273" t="s">
        <v>6</v>
      </c>
      <c r="O10" s="273"/>
      <c r="Q10" s="273" t="s">
        <v>43</v>
      </c>
      <c r="R10" s="273"/>
      <c r="S10" s="273" t="s">
        <v>46</v>
      </c>
      <c r="T10" s="273"/>
      <c r="U10" s="273"/>
      <c r="V10" s="273"/>
      <c r="W10" s="273"/>
      <c r="Y10" s="273" t="s">
        <v>48</v>
      </c>
      <c r="Z10" s="273"/>
      <c r="AA10" s="273" t="s">
        <v>23</v>
      </c>
      <c r="AB10" s="273"/>
      <c r="AC10" s="273"/>
      <c r="AD10" s="273"/>
      <c r="AE10" s="273"/>
      <c r="AG10" s="291" t="s">
        <v>70</v>
      </c>
      <c r="AH10" s="291"/>
      <c r="AI10" s="291"/>
      <c r="AJ10" s="291"/>
      <c r="AK10" s="291"/>
      <c r="AL10" s="19" t="s">
        <v>86</v>
      </c>
    </row>
    <row r="11" spans="1:38" s="49" customFormat="1" ht="70.5" customHeight="1" x14ac:dyDescent="0.25">
      <c r="A11" s="50" t="s">
        <v>3</v>
      </c>
      <c r="B11" s="19" t="s">
        <v>7</v>
      </c>
      <c r="C11" s="109" t="s">
        <v>188</v>
      </c>
      <c r="D11" s="119" t="s">
        <v>209</v>
      </c>
      <c r="E11" s="19" t="s">
        <v>24</v>
      </c>
      <c r="F11" s="19" t="s">
        <v>41</v>
      </c>
      <c r="G11" s="92" t="s">
        <v>189</v>
      </c>
      <c r="H11" s="19" t="s">
        <v>4</v>
      </c>
      <c r="I11" s="19" t="s">
        <v>5</v>
      </c>
      <c r="J11" s="19" t="s">
        <v>68</v>
      </c>
      <c r="K11" s="19" t="s">
        <v>36</v>
      </c>
      <c r="L11" s="92" t="s">
        <v>117</v>
      </c>
      <c r="M11" s="19" t="s">
        <v>34</v>
      </c>
      <c r="N11" s="19" t="s">
        <v>35</v>
      </c>
      <c r="O11" s="19" t="s">
        <v>36</v>
      </c>
      <c r="P11" s="19" t="s">
        <v>5</v>
      </c>
      <c r="Q11" s="19" t="s">
        <v>26</v>
      </c>
      <c r="R11" s="19" t="s">
        <v>25</v>
      </c>
      <c r="S11" s="19" t="s">
        <v>10</v>
      </c>
      <c r="T11" s="19" t="s">
        <v>11</v>
      </c>
      <c r="U11" s="19" t="s">
        <v>9</v>
      </c>
      <c r="V11" s="19" t="s">
        <v>45</v>
      </c>
      <c r="W11" s="19" t="s">
        <v>47</v>
      </c>
      <c r="X11" s="19" t="s">
        <v>5</v>
      </c>
      <c r="Y11" s="19" t="s">
        <v>49</v>
      </c>
      <c r="Z11" s="19" t="s">
        <v>50</v>
      </c>
      <c r="AA11" s="19" t="s">
        <v>32</v>
      </c>
      <c r="AB11" s="92" t="s">
        <v>121</v>
      </c>
      <c r="AC11" s="19" t="s">
        <v>27</v>
      </c>
      <c r="AD11" s="19" t="s">
        <v>83</v>
      </c>
      <c r="AE11" s="19" t="s">
        <v>28</v>
      </c>
      <c r="AF11" s="19" t="s">
        <v>5</v>
      </c>
      <c r="AG11" s="19" t="s">
        <v>76</v>
      </c>
      <c r="AH11" s="19" t="s">
        <v>80</v>
      </c>
      <c r="AI11" s="92" t="s">
        <v>79</v>
      </c>
      <c r="AJ11" s="92" t="s">
        <v>119</v>
      </c>
      <c r="AK11" s="92" t="s">
        <v>120</v>
      </c>
      <c r="AL11" s="19"/>
    </row>
    <row r="12" spans="1:38" ht="19.5" customHeight="1" x14ac:dyDescent="0.3">
      <c r="A12" s="51" t="s">
        <v>75</v>
      </c>
      <c r="B12" s="52"/>
      <c r="C12" s="52"/>
      <c r="D12" s="52"/>
      <c r="E12" s="52"/>
      <c r="F12" s="53"/>
      <c r="G12" s="53"/>
      <c r="H12" s="52"/>
      <c r="I12" s="54" t="s">
        <v>0</v>
      </c>
      <c r="J12" s="52" t="s">
        <v>69</v>
      </c>
      <c r="K12" s="52" t="s">
        <v>62</v>
      </c>
      <c r="L12" s="52" t="s">
        <v>54</v>
      </c>
      <c r="M12" s="52" t="s">
        <v>60</v>
      </c>
      <c r="N12" s="52"/>
      <c r="O12" s="52" t="s">
        <v>62</v>
      </c>
      <c r="P12" s="54" t="s">
        <v>0</v>
      </c>
      <c r="Q12" s="52" t="s">
        <v>63</v>
      </c>
      <c r="R12" s="52" t="s">
        <v>52</v>
      </c>
      <c r="S12" s="52" t="s">
        <v>59</v>
      </c>
      <c r="T12" s="52" t="s">
        <v>64</v>
      </c>
      <c r="U12" s="52" t="s">
        <v>60</v>
      </c>
      <c r="V12" s="52" t="s">
        <v>62</v>
      </c>
      <c r="W12" s="52" t="s">
        <v>60</v>
      </c>
      <c r="X12" s="54" t="s">
        <v>0</v>
      </c>
      <c r="Y12" s="52" t="s">
        <v>62</v>
      </c>
      <c r="Z12" s="52" t="s">
        <v>62</v>
      </c>
      <c r="AA12" s="53"/>
      <c r="AB12" s="53"/>
      <c r="AC12" s="52" t="s">
        <v>56</v>
      </c>
      <c r="AD12" s="52"/>
      <c r="AE12" s="52" t="s">
        <v>61</v>
      </c>
      <c r="AF12" s="54" t="s">
        <v>0</v>
      </c>
      <c r="AG12" s="52"/>
      <c r="AH12" s="52"/>
      <c r="AI12" s="52"/>
      <c r="AJ12" s="52"/>
      <c r="AK12" s="52"/>
      <c r="AL12" s="52"/>
    </row>
    <row r="13" spans="1:38" ht="19.5" customHeight="1" x14ac:dyDescent="0.3">
      <c r="A13" s="43" t="s">
        <v>87</v>
      </c>
      <c r="B13" s="12"/>
      <c r="C13" s="12"/>
      <c r="D13" s="12"/>
      <c r="E13" s="12"/>
      <c r="F13" s="28"/>
      <c r="G13" s="28"/>
      <c r="H13" s="12"/>
      <c r="I13" s="30"/>
      <c r="J13" s="12"/>
      <c r="K13" s="12"/>
      <c r="L13" s="12"/>
      <c r="M13" s="12"/>
      <c r="N13" s="12"/>
      <c r="O13" s="12"/>
      <c r="P13" s="30"/>
      <c r="Q13" s="12"/>
      <c r="R13" s="12"/>
      <c r="S13" s="12"/>
      <c r="T13" s="12"/>
      <c r="U13" s="12"/>
      <c r="V13" s="12"/>
      <c r="W13" s="12"/>
      <c r="X13" s="30"/>
      <c r="Y13" s="12"/>
      <c r="Z13" s="12"/>
      <c r="AA13" s="28"/>
      <c r="AB13" s="28"/>
      <c r="AC13" s="12"/>
      <c r="AD13" s="12"/>
      <c r="AE13" s="12"/>
      <c r="AF13" s="30"/>
      <c r="AG13" s="12"/>
      <c r="AH13" s="12"/>
      <c r="AI13" s="12"/>
      <c r="AJ13" s="12"/>
      <c r="AK13" s="12"/>
      <c r="AL13" s="12"/>
    </row>
    <row r="14" spans="1:38" s="11" customFormat="1" ht="21.75" customHeight="1" x14ac:dyDescent="0.3">
      <c r="A14" s="69"/>
      <c r="B14" s="62"/>
      <c r="C14" s="62"/>
      <c r="D14" s="62"/>
      <c r="E14" s="62"/>
      <c r="F14" s="63"/>
      <c r="G14" s="63"/>
      <c r="H14" s="62"/>
      <c r="I14" s="64"/>
      <c r="J14" s="62"/>
      <c r="K14" s="62"/>
      <c r="L14" s="62"/>
      <c r="M14" s="62"/>
      <c r="N14" s="62"/>
      <c r="O14" s="62"/>
      <c r="P14" s="64"/>
      <c r="Q14" s="62"/>
      <c r="R14" s="62"/>
      <c r="S14" s="62"/>
      <c r="T14" s="62"/>
      <c r="U14" s="62"/>
      <c r="V14" s="62"/>
      <c r="W14" s="62"/>
      <c r="X14" s="64"/>
      <c r="Y14" s="62"/>
      <c r="Z14" s="62"/>
      <c r="AA14" s="63"/>
      <c r="AB14" s="63"/>
      <c r="AC14" s="62"/>
      <c r="AD14" s="62"/>
      <c r="AE14" s="62"/>
      <c r="AF14" s="64"/>
      <c r="AG14" s="62"/>
      <c r="AH14" s="62"/>
      <c r="AI14" s="62"/>
      <c r="AJ14" s="62"/>
      <c r="AK14" s="62"/>
      <c r="AL14" s="65"/>
    </row>
    <row r="15" spans="1:38" s="11" customFormat="1" ht="30.75" customHeight="1" x14ac:dyDescent="0.3">
      <c r="A15" s="274" t="s">
        <v>115</v>
      </c>
      <c r="B15" s="58" t="s">
        <v>218</v>
      </c>
      <c r="C15" s="94" t="s">
        <v>190</v>
      </c>
      <c r="D15" s="94" t="s">
        <v>113</v>
      </c>
      <c r="E15" s="58" t="s">
        <v>111</v>
      </c>
      <c r="F15" s="59">
        <v>12000</v>
      </c>
      <c r="G15" s="59">
        <v>5532000</v>
      </c>
      <c r="H15" s="58" t="s">
        <v>112</v>
      </c>
      <c r="I15" s="60"/>
      <c r="J15" s="58" t="s">
        <v>166</v>
      </c>
      <c r="K15" s="58" t="s">
        <v>105</v>
      </c>
      <c r="L15" s="58" t="s">
        <v>167</v>
      </c>
      <c r="M15" s="58" t="s">
        <v>168</v>
      </c>
      <c r="N15" s="58" t="s">
        <v>169</v>
      </c>
      <c r="O15" s="58" t="s">
        <v>105</v>
      </c>
      <c r="P15" s="60"/>
      <c r="Q15" s="58" t="s">
        <v>170</v>
      </c>
      <c r="R15" s="58" t="s">
        <v>172</v>
      </c>
      <c r="S15" s="58" t="s">
        <v>173</v>
      </c>
      <c r="T15" s="58" t="s">
        <v>174</v>
      </c>
      <c r="U15" s="58" t="s">
        <v>171</v>
      </c>
      <c r="V15" s="58" t="s">
        <v>175</v>
      </c>
      <c r="W15" s="58" t="s">
        <v>176</v>
      </c>
      <c r="X15" s="60" t="s">
        <v>118</v>
      </c>
      <c r="Y15" s="58" t="s">
        <v>177</v>
      </c>
      <c r="Z15" s="58" t="s">
        <v>178</v>
      </c>
      <c r="AA15" s="59">
        <v>35000</v>
      </c>
      <c r="AB15" s="59">
        <v>16135000</v>
      </c>
      <c r="AC15" s="58" t="s">
        <v>179</v>
      </c>
      <c r="AD15" s="58" t="s">
        <v>180</v>
      </c>
      <c r="AE15" s="58" t="s">
        <v>181</v>
      </c>
      <c r="AF15" s="60" t="s">
        <v>118</v>
      </c>
      <c r="AG15" s="58" t="s">
        <v>182</v>
      </c>
      <c r="AH15" s="58" t="s">
        <v>183</v>
      </c>
      <c r="AI15" s="58" t="s">
        <v>184</v>
      </c>
      <c r="AJ15" s="59">
        <v>35000</v>
      </c>
      <c r="AK15" s="59">
        <v>16135000</v>
      </c>
      <c r="AL15" s="66"/>
    </row>
    <row r="16" spans="1:38" s="11" customFormat="1" ht="24" customHeight="1" x14ac:dyDescent="0.3">
      <c r="A16" s="275"/>
      <c r="B16" s="58"/>
      <c r="C16" s="58"/>
      <c r="D16" s="58"/>
      <c r="E16" s="58"/>
      <c r="F16" s="59"/>
      <c r="G16" s="59"/>
      <c r="H16" s="58"/>
      <c r="I16" s="60"/>
      <c r="J16" s="58"/>
      <c r="K16" s="58"/>
      <c r="L16" s="58"/>
      <c r="M16" s="58"/>
      <c r="N16" s="58"/>
      <c r="O16" s="58"/>
      <c r="P16" s="60"/>
      <c r="Q16" s="58"/>
      <c r="R16" s="58"/>
      <c r="S16" s="58"/>
      <c r="T16" s="58"/>
      <c r="U16" s="58"/>
      <c r="V16" s="58"/>
      <c r="W16" s="58"/>
      <c r="X16" s="60"/>
      <c r="Y16" s="58"/>
      <c r="Z16" s="58"/>
      <c r="AA16" s="59"/>
      <c r="AB16" s="59"/>
      <c r="AC16" s="58"/>
      <c r="AD16" s="58"/>
      <c r="AE16" s="58"/>
      <c r="AF16" s="60"/>
      <c r="AG16" s="58"/>
      <c r="AH16" s="58"/>
      <c r="AI16" s="58"/>
      <c r="AJ16" s="59"/>
      <c r="AK16" s="59"/>
      <c r="AL16" s="61"/>
    </row>
    <row r="17" spans="1:261" s="11" customFormat="1" ht="22.5" customHeight="1" x14ac:dyDescent="0.3">
      <c r="A17" s="69"/>
      <c r="B17" s="62"/>
      <c r="C17" s="62"/>
      <c r="D17" s="62"/>
      <c r="E17" s="62"/>
      <c r="F17" s="63"/>
      <c r="G17" s="63"/>
      <c r="H17" s="62"/>
      <c r="I17" s="64"/>
      <c r="J17" s="62"/>
      <c r="K17" s="62"/>
      <c r="L17" s="62"/>
      <c r="M17" s="62"/>
      <c r="N17" s="62"/>
      <c r="O17" s="62"/>
      <c r="P17" s="64"/>
      <c r="Q17" s="62"/>
      <c r="R17" s="62"/>
      <c r="S17" s="62"/>
      <c r="T17" s="62"/>
      <c r="U17" s="62"/>
      <c r="V17" s="62"/>
      <c r="W17" s="62"/>
      <c r="X17" s="64"/>
      <c r="Y17" s="62"/>
      <c r="Z17" s="62"/>
      <c r="AA17" s="63"/>
      <c r="AB17" s="63"/>
      <c r="AC17" s="62"/>
      <c r="AD17" s="62"/>
      <c r="AE17" s="62"/>
      <c r="AF17" s="64"/>
      <c r="AG17" s="62"/>
      <c r="AH17" s="62"/>
      <c r="AI17" s="62"/>
      <c r="AJ17" s="63"/>
      <c r="AK17" s="63"/>
      <c r="AL17" s="65"/>
    </row>
    <row r="18" spans="1:261" s="11" customFormat="1" ht="24.75" customHeight="1" x14ac:dyDescent="0.3">
      <c r="A18" s="278" t="s">
        <v>143</v>
      </c>
      <c r="B18" s="58" t="s">
        <v>218</v>
      </c>
      <c r="C18" s="94" t="s">
        <v>191</v>
      </c>
      <c r="D18" s="94" t="s">
        <v>210</v>
      </c>
      <c r="E18" s="58" t="s">
        <v>111</v>
      </c>
      <c r="F18" s="59">
        <v>35000</v>
      </c>
      <c r="G18" s="59">
        <v>16135000</v>
      </c>
      <c r="H18" s="58" t="s">
        <v>112</v>
      </c>
      <c r="I18" s="60" t="s">
        <v>0</v>
      </c>
      <c r="J18" s="58" t="s">
        <v>166</v>
      </c>
      <c r="K18" s="58" t="s">
        <v>105</v>
      </c>
      <c r="L18" s="58" t="s">
        <v>167</v>
      </c>
      <c r="M18" s="58" t="s">
        <v>168</v>
      </c>
      <c r="N18" s="58" t="s">
        <v>169</v>
      </c>
      <c r="O18" s="58" t="s">
        <v>105</v>
      </c>
      <c r="P18" s="60"/>
      <c r="Q18" s="58" t="s">
        <v>170</v>
      </c>
      <c r="R18" s="58" t="s">
        <v>172</v>
      </c>
      <c r="S18" s="58" t="s">
        <v>173</v>
      </c>
      <c r="T18" s="58" t="s">
        <v>174</v>
      </c>
      <c r="U18" s="58" t="s">
        <v>171</v>
      </c>
      <c r="V18" s="58" t="s">
        <v>175</v>
      </c>
      <c r="W18" s="58" t="s">
        <v>176</v>
      </c>
      <c r="X18" s="60" t="s">
        <v>118</v>
      </c>
      <c r="Y18" s="58" t="s">
        <v>177</v>
      </c>
      <c r="Z18" s="58" t="s">
        <v>178</v>
      </c>
      <c r="AA18" s="59">
        <v>10000</v>
      </c>
      <c r="AB18" s="59">
        <v>4610000</v>
      </c>
      <c r="AC18" s="58" t="s">
        <v>179</v>
      </c>
      <c r="AD18" s="58" t="s">
        <v>180</v>
      </c>
      <c r="AE18" s="58" t="s">
        <v>181</v>
      </c>
      <c r="AF18" s="60" t="s">
        <v>118</v>
      </c>
      <c r="AG18" s="58" t="s">
        <v>182</v>
      </c>
      <c r="AH18" s="58" t="s">
        <v>183</v>
      </c>
      <c r="AI18" s="58" t="s">
        <v>184</v>
      </c>
      <c r="AJ18" s="59">
        <v>10000</v>
      </c>
      <c r="AK18" s="59">
        <v>4610000</v>
      </c>
      <c r="AL18" s="66"/>
    </row>
    <row r="19" spans="1:261" s="11" customFormat="1" ht="25.5" customHeight="1" x14ac:dyDescent="0.3">
      <c r="A19" s="279"/>
      <c r="B19" s="58"/>
      <c r="C19" s="58"/>
      <c r="D19" s="58"/>
      <c r="E19" s="58"/>
      <c r="F19" s="59"/>
      <c r="G19" s="59"/>
      <c r="H19" s="58"/>
      <c r="I19" s="60" t="s">
        <v>1</v>
      </c>
      <c r="J19" s="58"/>
      <c r="K19" s="58"/>
      <c r="L19" s="58"/>
      <c r="M19" s="58"/>
      <c r="N19" s="58"/>
      <c r="O19" s="58"/>
      <c r="P19" s="60" t="s">
        <v>1</v>
      </c>
      <c r="Q19" s="58"/>
      <c r="R19" s="58"/>
      <c r="S19" s="58"/>
      <c r="T19" s="58"/>
      <c r="U19" s="58"/>
      <c r="V19" s="58"/>
      <c r="W19" s="58"/>
      <c r="X19" s="60" t="s">
        <v>1</v>
      </c>
      <c r="Y19" s="58"/>
      <c r="Z19" s="58"/>
      <c r="AA19" s="67"/>
      <c r="AB19" s="67"/>
      <c r="AC19" s="58"/>
      <c r="AD19" s="58"/>
      <c r="AE19" s="58"/>
      <c r="AF19" s="60" t="s">
        <v>1</v>
      </c>
      <c r="AG19" s="58"/>
      <c r="AH19" s="58"/>
      <c r="AI19" s="58"/>
      <c r="AJ19" s="67"/>
      <c r="AK19" s="67"/>
      <c r="AL19" s="61"/>
    </row>
    <row r="20" spans="1:261" s="6" customFormat="1" ht="25.5" customHeight="1" x14ac:dyDescent="0.3">
      <c r="A20" s="282"/>
      <c r="B20" s="283"/>
      <c r="C20" s="283"/>
      <c r="D20" s="283"/>
      <c r="E20" s="284"/>
      <c r="F20" s="63"/>
      <c r="G20" s="63"/>
      <c r="H20" s="62"/>
      <c r="I20" s="64"/>
      <c r="J20" s="62"/>
      <c r="K20" s="62"/>
      <c r="L20" s="62"/>
      <c r="M20" s="62"/>
      <c r="N20" s="62"/>
      <c r="O20" s="62"/>
      <c r="P20" s="64"/>
      <c r="Q20" s="62"/>
      <c r="R20" s="62"/>
      <c r="S20" s="62"/>
      <c r="T20" s="62"/>
      <c r="U20" s="62"/>
      <c r="V20" s="62"/>
      <c r="W20" s="62"/>
      <c r="X20" s="64"/>
      <c r="Y20" s="62"/>
      <c r="Z20" s="62"/>
      <c r="AA20" s="63"/>
      <c r="AB20" s="63"/>
      <c r="AC20" s="62"/>
      <c r="AD20" s="62"/>
      <c r="AE20" s="62"/>
      <c r="AF20" s="64"/>
      <c r="AG20" s="62"/>
      <c r="AH20" s="62"/>
      <c r="AI20" s="62"/>
      <c r="AJ20" s="63"/>
      <c r="AK20" s="63"/>
      <c r="AL20" s="65"/>
    </row>
    <row r="21" spans="1:261" s="11" customFormat="1" ht="21.75" customHeight="1" x14ac:dyDescent="0.3">
      <c r="A21" s="285" t="s">
        <v>144</v>
      </c>
      <c r="B21" s="58" t="s">
        <v>218</v>
      </c>
      <c r="C21" s="94" t="s">
        <v>192</v>
      </c>
      <c r="D21" s="94" t="s">
        <v>211</v>
      </c>
      <c r="E21" s="58" t="s">
        <v>111</v>
      </c>
      <c r="F21" s="59">
        <v>10000</v>
      </c>
      <c r="G21" s="59">
        <v>4610000</v>
      </c>
      <c r="H21" s="58"/>
      <c r="I21" s="60" t="s">
        <v>0</v>
      </c>
      <c r="J21" s="58" t="s">
        <v>166</v>
      </c>
      <c r="K21" s="58" t="s">
        <v>105</v>
      </c>
      <c r="L21" s="58" t="s">
        <v>167</v>
      </c>
      <c r="M21" s="58" t="s">
        <v>168</v>
      </c>
      <c r="N21" s="58" t="s">
        <v>169</v>
      </c>
      <c r="O21" s="58" t="s">
        <v>105</v>
      </c>
      <c r="P21" s="60"/>
      <c r="Q21" s="58" t="s">
        <v>170</v>
      </c>
      <c r="R21" s="58" t="s">
        <v>172</v>
      </c>
      <c r="S21" s="58" t="s">
        <v>173</v>
      </c>
      <c r="T21" s="58" t="s">
        <v>174</v>
      </c>
      <c r="U21" s="58" t="s">
        <v>171</v>
      </c>
      <c r="V21" s="58" t="s">
        <v>175</v>
      </c>
      <c r="W21" s="58" t="s">
        <v>176</v>
      </c>
      <c r="X21" s="60" t="s">
        <v>118</v>
      </c>
      <c r="Y21" s="58" t="s">
        <v>177</v>
      </c>
      <c r="Z21" s="58" t="s">
        <v>178</v>
      </c>
      <c r="AA21" s="59">
        <v>5000</v>
      </c>
      <c r="AB21" s="59">
        <v>2303000</v>
      </c>
      <c r="AC21" s="58" t="s">
        <v>179</v>
      </c>
      <c r="AD21" s="58" t="s">
        <v>180</v>
      </c>
      <c r="AE21" s="58" t="s">
        <v>181</v>
      </c>
      <c r="AF21" s="60" t="s">
        <v>118</v>
      </c>
      <c r="AG21" s="58" t="s">
        <v>182</v>
      </c>
      <c r="AH21" s="58" t="s">
        <v>183</v>
      </c>
      <c r="AI21" s="58" t="s">
        <v>184</v>
      </c>
      <c r="AJ21" s="59">
        <v>5000</v>
      </c>
      <c r="AK21" s="59">
        <v>2303000</v>
      </c>
      <c r="AL21" s="61"/>
    </row>
    <row r="22" spans="1:261" s="11" customFormat="1" ht="18.75" customHeight="1" x14ac:dyDescent="0.3">
      <c r="A22" s="286"/>
      <c r="B22" s="58"/>
      <c r="C22" s="58"/>
      <c r="D22" s="58"/>
      <c r="E22" s="58"/>
      <c r="F22" s="67"/>
      <c r="G22" s="67"/>
      <c r="H22" s="59"/>
      <c r="I22" s="60" t="s">
        <v>1</v>
      </c>
      <c r="J22" s="58"/>
      <c r="K22" s="58"/>
      <c r="L22" s="61"/>
      <c r="M22" s="61"/>
      <c r="N22" s="58"/>
      <c r="O22" s="58"/>
      <c r="P22" s="60" t="s">
        <v>1</v>
      </c>
      <c r="Q22" s="61"/>
      <c r="R22" s="61"/>
      <c r="S22" s="58"/>
      <c r="T22" s="58"/>
      <c r="U22" s="61"/>
      <c r="V22" s="61"/>
      <c r="W22" s="61"/>
      <c r="X22" s="60" t="s">
        <v>1</v>
      </c>
      <c r="Y22" s="58"/>
      <c r="Z22" s="58"/>
      <c r="AA22" s="67"/>
      <c r="AB22" s="67"/>
      <c r="AC22" s="61"/>
      <c r="AD22" s="61"/>
      <c r="AE22" s="61"/>
      <c r="AF22" s="60" t="s">
        <v>1</v>
      </c>
      <c r="AG22" s="61"/>
      <c r="AH22" s="61"/>
      <c r="AI22" s="61"/>
      <c r="AJ22" s="67"/>
      <c r="AK22" s="67"/>
      <c r="AL22" s="61"/>
    </row>
    <row r="23" spans="1:261" s="11" customFormat="1" ht="18.75" customHeight="1" x14ac:dyDescent="0.3">
      <c r="A23" s="57"/>
      <c r="B23" s="62"/>
      <c r="C23" s="62"/>
      <c r="D23" s="62"/>
      <c r="E23" s="62"/>
      <c r="F23" s="63"/>
      <c r="G23" s="63"/>
      <c r="H23" s="62"/>
      <c r="I23" s="64"/>
      <c r="J23" s="62"/>
      <c r="K23" s="62"/>
      <c r="L23" s="62"/>
      <c r="M23" s="62"/>
      <c r="N23" s="62"/>
      <c r="O23" s="62"/>
      <c r="P23" s="64"/>
      <c r="Q23" s="62"/>
      <c r="R23" s="62"/>
      <c r="S23" s="62"/>
      <c r="T23" s="62"/>
      <c r="U23" s="62"/>
      <c r="V23" s="62"/>
      <c r="W23" s="62"/>
      <c r="X23" s="64"/>
      <c r="Y23" s="62"/>
      <c r="Z23" s="62"/>
      <c r="AA23" s="63"/>
      <c r="AB23" s="63"/>
      <c r="AC23" s="62"/>
      <c r="AD23" s="62"/>
      <c r="AE23" s="62"/>
      <c r="AF23" s="64"/>
      <c r="AG23" s="62"/>
      <c r="AH23" s="62"/>
      <c r="AI23" s="62"/>
      <c r="AJ23" s="63"/>
      <c r="AK23" s="63"/>
      <c r="AL23" s="65"/>
    </row>
    <row r="24" spans="1:261" s="11" customFormat="1" ht="18.75" customHeight="1" x14ac:dyDescent="0.3">
      <c r="A24" s="280" t="s">
        <v>114</v>
      </c>
      <c r="B24" s="58" t="s">
        <v>218</v>
      </c>
      <c r="C24" s="94" t="s">
        <v>193</v>
      </c>
      <c r="D24" s="94" t="s">
        <v>116</v>
      </c>
      <c r="E24" s="58" t="s">
        <v>111</v>
      </c>
      <c r="F24" s="59">
        <v>5000</v>
      </c>
      <c r="G24" s="59">
        <v>2303000</v>
      </c>
      <c r="H24" s="58"/>
      <c r="I24" s="60" t="s">
        <v>0</v>
      </c>
      <c r="J24" s="58" t="s">
        <v>166</v>
      </c>
      <c r="K24" s="58" t="s">
        <v>105</v>
      </c>
      <c r="L24" s="58" t="s">
        <v>167</v>
      </c>
      <c r="M24" s="58" t="s">
        <v>168</v>
      </c>
      <c r="N24" s="58" t="s">
        <v>169</v>
      </c>
      <c r="O24" s="58" t="s">
        <v>105</v>
      </c>
      <c r="P24" s="60"/>
      <c r="Q24" s="58" t="s">
        <v>170</v>
      </c>
      <c r="R24" s="58" t="s">
        <v>172</v>
      </c>
      <c r="S24" s="58" t="s">
        <v>173</v>
      </c>
      <c r="T24" s="58" t="s">
        <v>174</v>
      </c>
      <c r="U24" s="58" t="s">
        <v>171</v>
      </c>
      <c r="V24" s="58" t="s">
        <v>175</v>
      </c>
      <c r="W24" s="58" t="s">
        <v>176</v>
      </c>
      <c r="X24" s="60" t="s">
        <v>118</v>
      </c>
      <c r="Y24" s="58" t="s">
        <v>177</v>
      </c>
      <c r="Z24" s="58" t="s">
        <v>178</v>
      </c>
      <c r="AA24" s="59">
        <v>5000</v>
      </c>
      <c r="AB24" s="59">
        <v>2305000</v>
      </c>
      <c r="AC24" s="58" t="s">
        <v>179</v>
      </c>
      <c r="AD24" s="58" t="s">
        <v>180</v>
      </c>
      <c r="AE24" s="58" t="s">
        <v>181</v>
      </c>
      <c r="AF24" s="60" t="s">
        <v>118</v>
      </c>
      <c r="AG24" s="58" t="s">
        <v>182</v>
      </c>
      <c r="AH24" s="58" t="s">
        <v>183</v>
      </c>
      <c r="AI24" s="58" t="s">
        <v>184</v>
      </c>
      <c r="AJ24" s="59">
        <v>5000</v>
      </c>
      <c r="AK24" s="59">
        <v>2305000</v>
      </c>
      <c r="AL24" s="61"/>
    </row>
    <row r="25" spans="1:261" s="11" customFormat="1" ht="18.75" customHeight="1" x14ac:dyDescent="0.3">
      <c r="A25" s="281"/>
      <c r="B25" s="58"/>
      <c r="C25" s="58"/>
      <c r="D25" s="58"/>
      <c r="E25" s="58"/>
      <c r="F25" s="67"/>
      <c r="G25" s="67"/>
      <c r="H25" s="59"/>
      <c r="I25" s="60" t="s">
        <v>1</v>
      </c>
      <c r="J25" s="58"/>
      <c r="K25" s="58"/>
      <c r="L25" s="61"/>
      <c r="M25" s="61"/>
      <c r="N25" s="58"/>
      <c r="O25" s="58"/>
      <c r="P25" s="60" t="s">
        <v>1</v>
      </c>
      <c r="Q25" s="61"/>
      <c r="R25" s="61"/>
      <c r="S25" s="58"/>
      <c r="T25" s="58"/>
      <c r="U25" s="61"/>
      <c r="V25" s="61"/>
      <c r="W25" s="61"/>
      <c r="X25" s="60" t="s">
        <v>1</v>
      </c>
      <c r="Y25" s="58"/>
      <c r="Z25" s="58"/>
      <c r="AA25" s="115"/>
      <c r="AB25" s="59"/>
      <c r="AC25" s="61"/>
      <c r="AD25" s="61"/>
      <c r="AE25" s="61"/>
      <c r="AF25" s="60" t="s">
        <v>1</v>
      </c>
      <c r="AG25" s="61"/>
      <c r="AH25" s="61"/>
      <c r="AI25" s="61"/>
      <c r="AJ25" s="115"/>
      <c r="AK25" s="59"/>
      <c r="AL25" s="61"/>
    </row>
    <row r="26" spans="1:261" s="6" customFormat="1" ht="17.25" customHeight="1" x14ac:dyDescent="0.3">
      <c r="A26" s="57"/>
      <c r="B26" s="62"/>
      <c r="C26" s="62"/>
      <c r="D26" s="62"/>
      <c r="E26" s="62"/>
      <c r="F26" s="63"/>
      <c r="G26" s="63"/>
      <c r="H26" s="62"/>
      <c r="I26" s="64"/>
      <c r="J26" s="62"/>
      <c r="K26" s="62"/>
      <c r="L26" s="62"/>
      <c r="M26" s="62"/>
      <c r="N26" s="62"/>
      <c r="O26" s="62"/>
      <c r="P26" s="64"/>
      <c r="Q26" s="62"/>
      <c r="R26" s="62"/>
      <c r="S26" s="62"/>
      <c r="T26" s="62"/>
      <c r="U26" s="62"/>
      <c r="V26" s="62"/>
      <c r="W26" s="62"/>
      <c r="X26" s="64"/>
      <c r="Y26" s="62"/>
      <c r="Z26" s="62"/>
      <c r="AA26" s="116"/>
      <c r="AB26" s="68"/>
      <c r="AC26" s="62"/>
      <c r="AD26" s="62"/>
      <c r="AE26" s="62"/>
      <c r="AF26" s="64"/>
      <c r="AG26" s="62"/>
      <c r="AH26" s="62"/>
      <c r="AI26" s="62"/>
      <c r="AJ26" s="116"/>
      <c r="AK26" s="68"/>
      <c r="AL26" s="65"/>
    </row>
    <row r="27" spans="1:261" s="11" customFormat="1" ht="16.5" customHeight="1" x14ac:dyDescent="0.3">
      <c r="A27" s="276" t="s">
        <v>122</v>
      </c>
      <c r="B27" s="58" t="s">
        <v>218</v>
      </c>
      <c r="C27" s="94" t="s">
        <v>194</v>
      </c>
      <c r="D27" s="94" t="s">
        <v>212</v>
      </c>
      <c r="E27" s="58" t="s">
        <v>111</v>
      </c>
      <c r="F27" s="59">
        <v>5000</v>
      </c>
      <c r="G27" s="59">
        <v>2305000</v>
      </c>
      <c r="H27" s="58"/>
      <c r="I27" s="60" t="s">
        <v>0</v>
      </c>
      <c r="J27" s="58" t="s">
        <v>166</v>
      </c>
      <c r="K27" s="58" t="s">
        <v>105</v>
      </c>
      <c r="L27" s="58" t="s">
        <v>167</v>
      </c>
      <c r="M27" s="58" t="s">
        <v>168</v>
      </c>
      <c r="N27" s="58" t="s">
        <v>169</v>
      </c>
      <c r="O27" s="58" t="s">
        <v>105</v>
      </c>
      <c r="P27" s="60"/>
      <c r="Q27" s="58" t="s">
        <v>170</v>
      </c>
      <c r="R27" s="58" t="s">
        <v>172</v>
      </c>
      <c r="S27" s="58" t="s">
        <v>173</v>
      </c>
      <c r="T27" s="58" t="s">
        <v>174</v>
      </c>
      <c r="U27" s="58" t="s">
        <v>171</v>
      </c>
      <c r="V27" s="58" t="s">
        <v>175</v>
      </c>
      <c r="W27" s="58" t="s">
        <v>176</v>
      </c>
      <c r="X27" s="60" t="s">
        <v>118</v>
      </c>
      <c r="Y27" s="58" t="s">
        <v>177</v>
      </c>
      <c r="Z27" s="58" t="s">
        <v>178</v>
      </c>
      <c r="AA27" s="115">
        <v>10000</v>
      </c>
      <c r="AB27" s="59">
        <v>4610000</v>
      </c>
      <c r="AC27" s="58" t="s">
        <v>179</v>
      </c>
      <c r="AD27" s="58" t="s">
        <v>180</v>
      </c>
      <c r="AE27" s="58" t="s">
        <v>181</v>
      </c>
      <c r="AF27" s="60" t="s">
        <v>118</v>
      </c>
      <c r="AG27" s="58" t="s">
        <v>182</v>
      </c>
      <c r="AH27" s="58" t="s">
        <v>183</v>
      </c>
      <c r="AI27" s="58" t="s">
        <v>184</v>
      </c>
      <c r="AJ27" s="115">
        <v>10000</v>
      </c>
      <c r="AK27" s="59">
        <v>4610000</v>
      </c>
      <c r="AL27" s="61"/>
    </row>
    <row r="28" spans="1:261" s="11" customFormat="1" ht="18.75" customHeight="1" x14ac:dyDescent="0.3">
      <c r="A28" s="277"/>
      <c r="B28" s="58"/>
      <c r="C28" s="58"/>
      <c r="D28" s="58"/>
      <c r="E28" s="58"/>
      <c r="F28" s="115"/>
      <c r="G28" s="59"/>
      <c r="H28" s="58"/>
      <c r="I28" s="60" t="s">
        <v>1</v>
      </c>
      <c r="J28" s="58"/>
      <c r="K28" s="58"/>
      <c r="L28" s="58"/>
      <c r="M28" s="58"/>
      <c r="N28" s="58"/>
      <c r="O28" s="58"/>
      <c r="P28" s="60" t="s">
        <v>1</v>
      </c>
      <c r="Q28" s="58"/>
      <c r="R28" s="58"/>
      <c r="S28" s="58"/>
      <c r="T28" s="58"/>
      <c r="U28" s="58"/>
      <c r="V28" s="58"/>
      <c r="W28" s="58"/>
      <c r="X28" s="60" t="s">
        <v>1</v>
      </c>
      <c r="Y28" s="58"/>
      <c r="Z28" s="58"/>
      <c r="AA28" s="115"/>
      <c r="AB28" s="59"/>
      <c r="AC28" s="58"/>
      <c r="AD28" s="58"/>
      <c r="AE28" s="58"/>
      <c r="AF28" s="60" t="s">
        <v>1</v>
      </c>
      <c r="AG28" s="58"/>
      <c r="AH28" s="58"/>
      <c r="AI28" s="58"/>
      <c r="AJ28" s="115"/>
      <c r="AK28" s="59"/>
      <c r="AL28" s="61"/>
    </row>
    <row r="29" spans="1:261" s="6" customFormat="1" ht="19.5" customHeight="1" x14ac:dyDescent="0.3">
      <c r="A29" s="57"/>
      <c r="B29" s="68"/>
      <c r="C29" s="68"/>
      <c r="D29" s="68"/>
      <c r="E29" s="68"/>
      <c r="F29" s="11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114"/>
      <c r="AB29" s="114"/>
      <c r="AC29" s="68"/>
      <c r="AD29" s="68"/>
      <c r="AE29" s="68"/>
      <c r="AF29" s="68"/>
      <c r="AG29" s="68"/>
      <c r="AH29" s="68"/>
      <c r="AI29" s="68"/>
      <c r="AJ29" s="114"/>
      <c r="AK29" s="114"/>
      <c r="AL29" s="68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</row>
    <row r="30" spans="1:261" s="11" customFormat="1" ht="16.5" customHeight="1" x14ac:dyDescent="0.3">
      <c r="A30" s="276" t="s">
        <v>145</v>
      </c>
      <c r="B30" s="58" t="s">
        <v>218</v>
      </c>
      <c r="C30" s="94" t="s">
        <v>195</v>
      </c>
      <c r="D30" s="94" t="s">
        <v>213</v>
      </c>
      <c r="E30" s="58" t="s">
        <v>111</v>
      </c>
      <c r="F30" s="115">
        <v>10000</v>
      </c>
      <c r="G30" s="59">
        <v>4610000</v>
      </c>
      <c r="H30" s="58"/>
      <c r="I30" s="60" t="s">
        <v>0</v>
      </c>
      <c r="J30" s="58" t="s">
        <v>166</v>
      </c>
      <c r="K30" s="58" t="s">
        <v>105</v>
      </c>
      <c r="L30" s="58" t="s">
        <v>167</v>
      </c>
      <c r="M30" s="58" t="s">
        <v>168</v>
      </c>
      <c r="N30" s="58" t="s">
        <v>169</v>
      </c>
      <c r="O30" s="58" t="s">
        <v>105</v>
      </c>
      <c r="P30" s="60"/>
      <c r="Q30" s="58" t="s">
        <v>170</v>
      </c>
      <c r="R30" s="58" t="s">
        <v>172</v>
      </c>
      <c r="S30" s="58" t="s">
        <v>173</v>
      </c>
      <c r="T30" s="58" t="s">
        <v>174</v>
      </c>
      <c r="U30" s="58" t="s">
        <v>171</v>
      </c>
      <c r="V30" s="58" t="s">
        <v>175</v>
      </c>
      <c r="W30" s="58" t="s">
        <v>176</v>
      </c>
      <c r="X30" s="60" t="s">
        <v>118</v>
      </c>
      <c r="Y30" s="58" t="s">
        <v>177</v>
      </c>
      <c r="Z30" s="58" t="s">
        <v>178</v>
      </c>
      <c r="AA30" s="115">
        <v>39000</v>
      </c>
      <c r="AB30" s="59">
        <v>17979000</v>
      </c>
      <c r="AC30" s="58" t="s">
        <v>179</v>
      </c>
      <c r="AD30" s="58" t="s">
        <v>180</v>
      </c>
      <c r="AE30" s="58" t="s">
        <v>181</v>
      </c>
      <c r="AF30" s="60" t="s">
        <v>118</v>
      </c>
      <c r="AG30" s="58" t="s">
        <v>182</v>
      </c>
      <c r="AH30" s="58" t="s">
        <v>183</v>
      </c>
      <c r="AI30" s="58" t="s">
        <v>184</v>
      </c>
      <c r="AJ30" s="115">
        <v>39000</v>
      </c>
      <c r="AK30" s="59">
        <v>17979000</v>
      </c>
      <c r="AL30" s="61"/>
    </row>
    <row r="31" spans="1:261" s="11" customFormat="1" ht="18.75" customHeight="1" x14ac:dyDescent="0.3">
      <c r="A31" s="277"/>
      <c r="B31" s="58"/>
      <c r="C31" s="58"/>
      <c r="D31" s="58"/>
      <c r="E31" s="58"/>
      <c r="F31" s="115"/>
      <c r="G31" s="59"/>
      <c r="H31" s="58"/>
      <c r="I31" s="60" t="s">
        <v>1</v>
      </c>
      <c r="J31" s="58"/>
      <c r="K31" s="58"/>
      <c r="L31" s="58"/>
      <c r="M31" s="58"/>
      <c r="N31" s="58"/>
      <c r="O31" s="58"/>
      <c r="P31" s="60" t="s">
        <v>1</v>
      </c>
      <c r="Q31" s="58"/>
      <c r="R31" s="58"/>
      <c r="S31" s="58"/>
      <c r="T31" s="58"/>
      <c r="U31" s="58"/>
      <c r="V31" s="58"/>
      <c r="W31" s="58"/>
      <c r="X31" s="60" t="s">
        <v>1</v>
      </c>
      <c r="Y31" s="58"/>
      <c r="Z31" s="58"/>
      <c r="AA31" s="115"/>
      <c r="AB31" s="59"/>
      <c r="AC31" s="58"/>
      <c r="AD31" s="58"/>
      <c r="AE31" s="58"/>
      <c r="AF31" s="60" t="s">
        <v>1</v>
      </c>
      <c r="AG31" s="58"/>
      <c r="AH31" s="58"/>
      <c r="AI31" s="58"/>
      <c r="AJ31" s="115"/>
      <c r="AK31" s="59"/>
      <c r="AL31" s="61"/>
    </row>
    <row r="32" spans="1:261" s="110" customFormat="1" x14ac:dyDescent="0.3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C32" s="114"/>
      <c r="AD32" s="114"/>
      <c r="AE32" s="114"/>
      <c r="AF32" s="114"/>
      <c r="AG32" s="114"/>
      <c r="AH32" s="114"/>
      <c r="AI32" s="114"/>
      <c r="AL32" s="114"/>
    </row>
    <row r="33" spans="1:38" s="11" customFormat="1" ht="16.5" customHeight="1" x14ac:dyDescent="0.3">
      <c r="A33" s="276" t="s">
        <v>146</v>
      </c>
      <c r="B33" s="58" t="s">
        <v>218</v>
      </c>
      <c r="C33" s="94" t="s">
        <v>196</v>
      </c>
      <c r="D33" s="94" t="s">
        <v>214</v>
      </c>
      <c r="E33" s="58" t="s">
        <v>111</v>
      </c>
      <c r="F33" s="115">
        <v>39000</v>
      </c>
      <c r="G33" s="59">
        <v>17979000</v>
      </c>
      <c r="H33" s="58"/>
      <c r="I33" s="60" t="s">
        <v>0</v>
      </c>
      <c r="J33" s="58" t="s">
        <v>166</v>
      </c>
      <c r="K33" s="58" t="s">
        <v>105</v>
      </c>
      <c r="L33" s="58" t="s">
        <v>167</v>
      </c>
      <c r="M33" s="58" t="s">
        <v>168</v>
      </c>
      <c r="N33" s="58" t="s">
        <v>169</v>
      </c>
      <c r="O33" s="58" t="s">
        <v>105</v>
      </c>
      <c r="P33" s="60"/>
      <c r="Q33" s="58" t="s">
        <v>170</v>
      </c>
      <c r="R33" s="58" t="s">
        <v>172</v>
      </c>
      <c r="S33" s="58" t="s">
        <v>173</v>
      </c>
      <c r="T33" s="58" t="s">
        <v>174</v>
      </c>
      <c r="U33" s="58" t="s">
        <v>171</v>
      </c>
      <c r="V33" s="58" t="s">
        <v>175</v>
      </c>
      <c r="W33" s="58" t="s">
        <v>176</v>
      </c>
      <c r="X33" s="60" t="s">
        <v>118</v>
      </c>
      <c r="Y33" s="58" t="s">
        <v>177</v>
      </c>
      <c r="Z33" s="58" t="s">
        <v>178</v>
      </c>
      <c r="AA33" s="115">
        <v>7500</v>
      </c>
      <c r="AB33" s="59">
        <v>3457500</v>
      </c>
      <c r="AC33" s="58" t="s">
        <v>179</v>
      </c>
      <c r="AD33" s="58" t="s">
        <v>180</v>
      </c>
      <c r="AE33" s="58" t="s">
        <v>181</v>
      </c>
      <c r="AF33" s="60" t="s">
        <v>118</v>
      </c>
      <c r="AG33" s="58" t="s">
        <v>182</v>
      </c>
      <c r="AH33" s="58" t="s">
        <v>183</v>
      </c>
      <c r="AI33" s="58" t="s">
        <v>184</v>
      </c>
      <c r="AJ33" s="115">
        <v>7500</v>
      </c>
      <c r="AK33" s="59">
        <v>3457500</v>
      </c>
      <c r="AL33" s="61"/>
    </row>
    <row r="34" spans="1:38" s="11" customFormat="1" ht="18.75" customHeight="1" x14ac:dyDescent="0.3">
      <c r="A34" s="277"/>
      <c r="B34" s="58"/>
      <c r="C34" s="58"/>
      <c r="D34" s="58"/>
      <c r="E34" s="58"/>
      <c r="F34" s="115"/>
      <c r="G34" s="59"/>
      <c r="H34" s="58"/>
      <c r="I34" s="60" t="s">
        <v>1</v>
      </c>
      <c r="J34" s="58"/>
      <c r="K34" s="58"/>
      <c r="L34" s="58"/>
      <c r="M34" s="58"/>
      <c r="N34" s="58"/>
      <c r="O34" s="58"/>
      <c r="P34" s="60" t="s">
        <v>1</v>
      </c>
      <c r="Q34" s="58"/>
      <c r="R34" s="58"/>
      <c r="S34" s="58"/>
      <c r="T34" s="58"/>
      <c r="U34" s="58"/>
      <c r="V34" s="58"/>
      <c r="W34" s="58"/>
      <c r="X34" s="60" t="s">
        <v>1</v>
      </c>
      <c r="Y34" s="58"/>
      <c r="Z34" s="58"/>
      <c r="AA34" s="115"/>
      <c r="AB34" s="59"/>
      <c r="AC34" s="58"/>
      <c r="AD34" s="58"/>
      <c r="AE34" s="58"/>
      <c r="AF34" s="60" t="s">
        <v>1</v>
      </c>
      <c r="AG34" s="58"/>
      <c r="AH34" s="58"/>
      <c r="AI34" s="58"/>
      <c r="AJ34" s="115"/>
      <c r="AK34" s="59"/>
      <c r="AL34" s="61"/>
    </row>
    <row r="35" spans="1:38" s="110" customFormat="1" x14ac:dyDescent="0.3">
      <c r="A35" s="117"/>
    </row>
    <row r="36" spans="1:38" s="11" customFormat="1" ht="16.5" customHeight="1" x14ac:dyDescent="0.3">
      <c r="A36" s="276" t="s">
        <v>147</v>
      </c>
      <c r="B36" s="58" t="s">
        <v>218</v>
      </c>
      <c r="C36" s="94" t="s">
        <v>197</v>
      </c>
      <c r="D36" s="94" t="s">
        <v>215</v>
      </c>
      <c r="E36" s="58" t="s">
        <v>111</v>
      </c>
      <c r="F36" s="115">
        <v>7500</v>
      </c>
      <c r="G36" s="59">
        <v>3457500</v>
      </c>
      <c r="H36" s="58"/>
      <c r="I36" s="60" t="s">
        <v>0</v>
      </c>
      <c r="J36" s="58" t="s">
        <v>166</v>
      </c>
      <c r="K36" s="58" t="s">
        <v>105</v>
      </c>
      <c r="L36" s="58" t="s">
        <v>167</v>
      </c>
      <c r="M36" s="58" t="s">
        <v>168</v>
      </c>
      <c r="N36" s="58" t="s">
        <v>169</v>
      </c>
      <c r="O36" s="58" t="s">
        <v>105</v>
      </c>
      <c r="P36" s="60"/>
      <c r="Q36" s="58" t="s">
        <v>170</v>
      </c>
      <c r="R36" s="58" t="s">
        <v>172</v>
      </c>
      <c r="S36" s="58" t="s">
        <v>173</v>
      </c>
      <c r="T36" s="58" t="s">
        <v>174</v>
      </c>
      <c r="U36" s="58" t="s">
        <v>171</v>
      </c>
      <c r="V36" s="58" t="s">
        <v>175</v>
      </c>
      <c r="W36" s="58" t="s">
        <v>176</v>
      </c>
      <c r="X36" s="60" t="s">
        <v>118</v>
      </c>
      <c r="Y36" s="58" t="s">
        <v>177</v>
      </c>
      <c r="Z36" s="58" t="s">
        <v>178</v>
      </c>
      <c r="AA36" s="118">
        <v>25000</v>
      </c>
      <c r="AB36" s="120">
        <v>11525000</v>
      </c>
      <c r="AC36" s="58" t="s">
        <v>179</v>
      </c>
      <c r="AD36" s="58" t="s">
        <v>180</v>
      </c>
      <c r="AE36" s="58" t="s">
        <v>181</v>
      </c>
      <c r="AF36" s="60" t="s">
        <v>118</v>
      </c>
      <c r="AG36" s="58" t="s">
        <v>182</v>
      </c>
      <c r="AH36" s="58" t="s">
        <v>183</v>
      </c>
      <c r="AI36" s="58" t="s">
        <v>184</v>
      </c>
      <c r="AJ36" s="118">
        <v>25000</v>
      </c>
      <c r="AK36" s="120">
        <v>11525000</v>
      </c>
      <c r="AL36" s="61"/>
    </row>
    <row r="37" spans="1:38" s="11" customFormat="1" ht="18.75" customHeight="1" x14ac:dyDescent="0.3">
      <c r="A37" s="277"/>
      <c r="B37" s="58"/>
      <c r="C37" s="58"/>
      <c r="D37" s="58"/>
      <c r="E37" s="58"/>
      <c r="F37" s="115"/>
      <c r="G37" s="59"/>
      <c r="H37" s="58"/>
      <c r="I37" s="60" t="s">
        <v>1</v>
      </c>
      <c r="J37" s="58"/>
      <c r="K37" s="58"/>
      <c r="L37" s="58"/>
      <c r="M37" s="58"/>
      <c r="N37" s="58"/>
      <c r="O37" s="58"/>
      <c r="P37" s="60" t="s">
        <v>1</v>
      </c>
      <c r="Q37" s="58"/>
      <c r="R37" s="58"/>
      <c r="S37" s="58"/>
      <c r="T37" s="58"/>
      <c r="U37" s="58"/>
      <c r="V37" s="58"/>
      <c r="W37" s="58"/>
      <c r="X37" s="60" t="s">
        <v>1</v>
      </c>
      <c r="Y37" s="58"/>
      <c r="Z37" s="58"/>
      <c r="AA37" s="97"/>
      <c r="AB37" s="59"/>
      <c r="AC37" s="58"/>
      <c r="AD37" s="58"/>
      <c r="AE37" s="58"/>
      <c r="AF37" s="60" t="s">
        <v>1</v>
      </c>
      <c r="AG37" s="58"/>
      <c r="AH37" s="58"/>
      <c r="AI37" s="58"/>
      <c r="AJ37" s="98"/>
      <c r="AK37" s="58"/>
      <c r="AL37" s="61"/>
    </row>
    <row r="38" spans="1:38" s="110" customFormat="1" x14ac:dyDescent="0.3">
      <c r="A38" s="117"/>
    </row>
    <row r="39" spans="1:38" s="96" customFormat="1" ht="15.5" x14ac:dyDescent="0.3">
      <c r="A39" s="287" t="s">
        <v>148</v>
      </c>
      <c r="B39" s="58" t="s">
        <v>218</v>
      </c>
      <c r="C39" s="94" t="s">
        <v>198</v>
      </c>
      <c r="D39" s="94" t="s">
        <v>216</v>
      </c>
      <c r="E39" s="58" t="s">
        <v>111</v>
      </c>
      <c r="F39" s="118">
        <v>25000</v>
      </c>
      <c r="G39" s="120">
        <v>11525000</v>
      </c>
      <c r="I39" s="60" t="s">
        <v>0</v>
      </c>
      <c r="J39" s="58" t="s">
        <v>166</v>
      </c>
      <c r="K39" s="58" t="s">
        <v>105</v>
      </c>
      <c r="L39" s="58" t="s">
        <v>167</v>
      </c>
      <c r="M39" s="58" t="s">
        <v>168</v>
      </c>
      <c r="N39" s="58" t="s">
        <v>169</v>
      </c>
      <c r="O39" s="58" t="s">
        <v>105</v>
      </c>
      <c r="P39" s="60"/>
      <c r="Q39" s="58" t="s">
        <v>170</v>
      </c>
      <c r="R39" s="58" t="s">
        <v>172</v>
      </c>
      <c r="S39" s="58" t="s">
        <v>173</v>
      </c>
      <c r="T39" s="58" t="s">
        <v>174</v>
      </c>
      <c r="U39" s="58" t="s">
        <v>171</v>
      </c>
      <c r="V39" s="58" t="s">
        <v>175</v>
      </c>
      <c r="W39" s="58" t="s">
        <v>176</v>
      </c>
      <c r="X39" s="60" t="s">
        <v>118</v>
      </c>
      <c r="Y39" s="58" t="s">
        <v>177</v>
      </c>
      <c r="Z39" s="58" t="s">
        <v>178</v>
      </c>
      <c r="AA39" s="59">
        <v>12000</v>
      </c>
      <c r="AB39" s="59">
        <v>5532000</v>
      </c>
      <c r="AC39" s="58" t="s">
        <v>179</v>
      </c>
      <c r="AD39" s="58" t="s">
        <v>180</v>
      </c>
      <c r="AE39" s="58" t="s">
        <v>181</v>
      </c>
      <c r="AF39" s="60" t="s">
        <v>118</v>
      </c>
      <c r="AG39" s="58" t="s">
        <v>182</v>
      </c>
      <c r="AH39" s="58" t="s">
        <v>183</v>
      </c>
      <c r="AI39" s="58" t="s">
        <v>184</v>
      </c>
      <c r="AJ39" s="59">
        <v>12000</v>
      </c>
      <c r="AK39" s="59">
        <v>5532000</v>
      </c>
    </row>
    <row r="40" spans="1:38" s="96" customFormat="1" x14ac:dyDescent="0.3">
      <c r="A40" s="288"/>
      <c r="B40" s="58"/>
      <c r="C40" s="58"/>
      <c r="D40" s="58"/>
      <c r="E40" s="58"/>
      <c r="I40" s="60" t="s">
        <v>1</v>
      </c>
    </row>
    <row r="41" spans="1:38" s="110" customFormat="1" x14ac:dyDescent="0.3">
      <c r="A41" s="117"/>
    </row>
    <row r="42" spans="1:38" s="96" customFormat="1" ht="18" x14ac:dyDescent="0.4">
      <c r="A42" s="289"/>
      <c r="B42" s="96" t="s">
        <v>185</v>
      </c>
      <c r="F42" s="207" t="s">
        <v>186</v>
      </c>
      <c r="G42" s="207" t="s">
        <v>187</v>
      </c>
      <c r="H42" s="208"/>
      <c r="I42" s="209" t="s">
        <v>0</v>
      </c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7" t="s">
        <v>186</v>
      </c>
      <c r="AB42" s="207" t="s">
        <v>187</v>
      </c>
      <c r="AC42" s="208"/>
      <c r="AD42" s="208"/>
      <c r="AE42" s="208"/>
      <c r="AF42" s="208"/>
      <c r="AG42" s="208"/>
      <c r="AH42" s="208"/>
      <c r="AI42" s="208"/>
      <c r="AJ42" s="207" t="s">
        <v>186</v>
      </c>
      <c r="AK42" s="207" t="s">
        <v>187</v>
      </c>
    </row>
    <row r="43" spans="1:38" s="96" customFormat="1" ht="18" x14ac:dyDescent="0.4">
      <c r="A43" s="290"/>
      <c r="F43" s="207"/>
      <c r="G43" s="207"/>
      <c r="H43" s="208"/>
      <c r="I43" s="209" t="s">
        <v>1</v>
      </c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</row>
    <row r="44" spans="1:38" s="110" customFormat="1" x14ac:dyDescent="0.3">
      <c r="A44" s="117"/>
    </row>
    <row r="45" spans="1:38" s="96" customFormat="1" x14ac:dyDescent="0.3">
      <c r="A45" s="289"/>
      <c r="I45" s="60" t="s">
        <v>0</v>
      </c>
    </row>
    <row r="46" spans="1:38" s="96" customFormat="1" ht="14" x14ac:dyDescent="0.3">
      <c r="A46" s="290"/>
      <c r="B46" s="259" t="s">
        <v>217</v>
      </c>
      <c r="C46" s="260"/>
      <c r="D46" s="260"/>
      <c r="I46" s="60" t="s">
        <v>1</v>
      </c>
    </row>
    <row r="47" spans="1:38" s="110" customFormat="1" x14ac:dyDescent="0.3">
      <c r="A47" s="117"/>
    </row>
    <row r="48" spans="1:38" s="96" customFormat="1" x14ac:dyDescent="0.3">
      <c r="A48" s="289"/>
      <c r="I48" s="60" t="s">
        <v>0</v>
      </c>
    </row>
    <row r="49" spans="1:9" s="96" customFormat="1" x14ac:dyDescent="0.3">
      <c r="A49" s="290"/>
      <c r="I49" s="60" t="s">
        <v>1</v>
      </c>
    </row>
    <row r="50" spans="1:9" s="110" customFormat="1" x14ac:dyDescent="0.3">
      <c r="A50" s="117"/>
    </row>
    <row r="52" spans="1:9" ht="14" x14ac:dyDescent="0.3">
      <c r="A52" s="259" t="s">
        <v>151</v>
      </c>
      <c r="B52" s="260"/>
      <c r="C52" s="260"/>
      <c r="D52" s="260"/>
      <c r="E52" s="260"/>
    </row>
  </sheetData>
  <mergeCells count="23">
    <mergeCell ref="B46:D46"/>
    <mergeCell ref="A48:A49"/>
    <mergeCell ref="AG10:AK10"/>
    <mergeCell ref="AA10:AE10"/>
    <mergeCell ref="S10:W10"/>
    <mergeCell ref="J10:K10"/>
    <mergeCell ref="Y10:Z10"/>
    <mergeCell ref="A52:E52"/>
    <mergeCell ref="L9:M10"/>
    <mergeCell ref="N10:O10"/>
    <mergeCell ref="Q10:R10"/>
    <mergeCell ref="A15:A16"/>
    <mergeCell ref="A33:A34"/>
    <mergeCell ref="A36:A37"/>
    <mergeCell ref="A18:A19"/>
    <mergeCell ref="A24:A25"/>
    <mergeCell ref="A20:E20"/>
    <mergeCell ref="A21:A22"/>
    <mergeCell ref="A27:A28"/>
    <mergeCell ref="A30:A31"/>
    <mergeCell ref="A39:A40"/>
    <mergeCell ref="A42:A43"/>
    <mergeCell ref="A45:A46"/>
  </mergeCells>
  <phoneticPr fontId="2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Goods</vt:lpstr>
      <vt:lpstr>Works</vt:lpstr>
      <vt:lpstr>Consultants 2</vt:lpstr>
      <vt:lpstr>'Consultants 2'!Print_Area</vt:lpstr>
      <vt:lpstr>Goods!Print_Area</vt:lpstr>
      <vt:lpstr>'Consultants 2'!Print_Titles</vt:lpstr>
      <vt:lpstr>Goods!Print_Titles</vt:lpstr>
      <vt:lpstr>Works!Print_Titles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USER</cp:lastModifiedBy>
  <cp:lastPrinted>2009-08-28T13:21:00Z</cp:lastPrinted>
  <dcterms:created xsi:type="dcterms:W3CDTF">1999-05-11T18:48:49Z</dcterms:created>
  <dcterms:modified xsi:type="dcterms:W3CDTF">2023-09-29T14:04:51Z</dcterms:modified>
</cp:coreProperties>
</file>