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<sst xmlns="http://schemas.openxmlformats.org/spreadsheetml/2006/main" count="67" uniqueCount="66">
  <si>
    <t>AFRICA CENTER OF EXCELLENCE ON NEW PEDAGOGIES IN ENGINEERING EDUCATION (ACENPEE)</t>
  </si>
  <si>
    <t>AHMADU BELLO UNIVERSITY, ZARIA</t>
  </si>
  <si>
    <t>ELIGIBLE EXPENDITURE PROGRAMME AS AT 30TH JUNE, 2024</t>
  </si>
  <si>
    <t>Annual Budget</t>
  </si>
  <si>
    <t>Actual Expenditure (N)</t>
  </si>
  <si>
    <t>Budget Line</t>
  </si>
  <si>
    <t>Code</t>
  </si>
  <si>
    <t>Personnel Cost</t>
  </si>
  <si>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</si>
  <si>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</si>
  <si>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</si>
  <si>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</si>
  <si>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</si>
  <si>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</si>
  <si>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</si>
  <si>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</si>
  <si>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</si>
  <si>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</si>
  <si>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</si>
  <si>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Total Exp.</t>
  </si>
  <si>
    <t>Salary</t>
  </si>
  <si>
    <t>22020100</t>
  </si>
  <si>
    <t>Overhead Cost:</t>
  </si>
  <si>
    <t>21010101</t>
  </si>
  <si>
    <t>SALARY</t>
  </si>
  <si>
    <t>22020101</t>
  </si>
  <si>
    <t>LOCAL TRAVEL &amp; TRANSPORT:TRAINING</t>
  </si>
  <si>
    <t>22020102</t>
  </si>
  <si>
    <t>LOCAL TRAVEL &amp; TRANSPORT: OTHERS</t>
  </si>
  <si>
    <t>22020103</t>
  </si>
  <si>
    <t>INTERNATIONAL TRAVEL &amp; TRANSPORT: TRAINING</t>
  </si>
  <si>
    <t>22020202</t>
  </si>
  <si>
    <t>TELEPHONE CHARGES</t>
  </si>
  <si>
    <t>22020305</t>
  </si>
  <si>
    <t>PRINTING &amp; STATIONERY</t>
  </si>
  <si>
    <t>22020309</t>
  </si>
  <si>
    <t>UNIFORMS &amp; OTHER CLOTHING</t>
  </si>
  <si>
    <t>22020403</t>
  </si>
  <si>
    <t>MAINTENANCE OF OFFICE BUILDING / RESIDENTIAL QTRS</t>
  </si>
  <si>
    <t>22020404</t>
  </si>
  <si>
    <t>MAINTENANCE OF OFFICE /IT EQUIPMENTS</t>
  </si>
  <si>
    <t>22020411</t>
  </si>
  <si>
    <t>MAINTENANCE OF COMMUNICATION EQUIPMENT</t>
  </si>
  <si>
    <t>22020501</t>
  </si>
  <si>
    <t>LOCAL TRAINING</t>
  </si>
  <si>
    <t>22020502</t>
  </si>
  <si>
    <t>INTERNATIONAL TRAINING</t>
  </si>
  <si>
    <t>22020709</t>
  </si>
  <si>
    <t>AUDITING OF ACCOUNTS</t>
  </si>
  <si>
    <t>22020801</t>
  </si>
  <si>
    <t>MOTOR VEHICLE FUEL COST</t>
  </si>
  <si>
    <t>22020901</t>
  </si>
  <si>
    <t>BANK CHARGES(OTHER THAN INTEREST)</t>
  </si>
  <si>
    <t>22020902</t>
  </si>
  <si>
    <t>INSURANCE PREMIUM</t>
  </si>
  <si>
    <t>22021001</t>
  </si>
  <si>
    <t>REFRESHMENT</t>
  </si>
  <si>
    <t>22021002</t>
  </si>
  <si>
    <t>TEAM BUILDING</t>
  </si>
  <si>
    <t>22021008</t>
  </si>
  <si>
    <t>SUBSCRIPTION TO PROFESSIONAL BODIES</t>
  </si>
  <si>
    <t>22021016</t>
  </si>
  <si>
    <t>STUDENTS COSTS</t>
  </si>
  <si>
    <t>22021017</t>
  </si>
  <si>
    <t>COURSE DVELOPMENT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</si>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</sst>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Tw Cen MT"/>
      <charset val="134"/>
    </font>
    <font>
      <b/>
      <sz val="10"/>
      <name val="Calibri"/>
      <family val="2"/>
      <charset val="0"/>
      <scheme val="minor"/>
    </font>
    <font>
      <b/>
      <sz val="9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2"/>
      <color theme="1"/>
      <name val="Bookman Old Style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1" applyFont="1"/>
    <xf numFmtId="0" fontId="3" fillId="0" borderId="0" xfId="49" applyFont="1" applyAlignment="1">
      <alignment horizontal="center"/>
    </xf>
    <xf numFmtId="0" fontId="3" fillId="0" borderId="1" xfId="49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176" fontId="0" fillId="0" borderId="0" xfId="0" applyNumberFormat="1"/>
    <xf numFmtId="176" fontId="2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176" fontId="0" fillId="0" borderId="1" xfId="1" applyFont="1" applyBorder="1"/>
    <xf numFmtId="176" fontId="0" fillId="0" borderId="1" xfId="0" applyNumberFormat="1" applyBorder="1"/>
    <xf numFmtId="49" fontId="1" fillId="0" borderId="1" xfId="0" applyNumberFormat="1" applyFont="1" applyBorder="1"/>
    <xf numFmtId="176" fontId="1" fillId="0" borderId="1" xfId="1" applyFont="1" applyBorder="1"/>
    <xf numFmtId="0" fontId="1" fillId="0" borderId="2" xfId="0" applyFont="1" applyBorder="1"/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43" fontId="6" fillId="0" borderId="1" xfId="0" applyNumberFormat="1" applyFont="1" applyFill="1" applyBorder="1" applyAlignment="1"/>
    <xf numFmtId="176" fontId="0" fillId="0" borderId="3" xfId="1" applyFont="1" applyBorder="1"/>
    <xf numFmtId="0" fontId="0" fillId="0" borderId="2" xfId="0" applyBorder="1"/>
    <xf numFmtId="0" fontId="5" fillId="0" borderId="1" xfId="0" applyFont="1" applyFill="1" applyBorder="1" applyAlignment="1"/>
    <xf numFmtId="0" fontId="0" fillId="0" borderId="0" xfId="0" applyFont="1"/>
    <xf numFmtId="43" fontId="6" fillId="0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horizontal="center"/>
    </xf>
    <xf numFmtId="176" fontId="1" fillId="0" borderId="3" xfId="1" applyFont="1" applyBorder="1"/>
    <xf numFmtId="49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43" fontId="6" fillId="0" borderId="0" xfId="0" applyNumberFormat="1" applyFont="1" applyFill="1" applyBorder="1" applyAlignment="1"/>
    <xf numFmtId="176" fontId="0" fillId="0" borderId="0" xfId="0" applyNumberFormat="1" applyBorder="1"/>
    <xf numFmtId="0" fontId="0" fillId="0" borderId="0" xfId="0" applyBorder="1"/>
    <xf numFmtId="176" fontId="0" fillId="0" borderId="0" xfId="1" applyFont="1" applyBorder="1"/>
    <xf numFmtId="4" fontId="8" fillId="0" borderId="0" xfId="0" applyNumberFormat="1" applyFont="1" applyBorder="1" applyAlignment="1">
      <alignment horizontal="center" wrapText="1"/>
    </xf>
    <xf numFmtId="176" fontId="9" fillId="0" borderId="0" xfId="0" applyNumberFormat="1" applyFont="1" applyBorder="1" applyAlignment="1">
      <alignment wrapText="1"/>
    </xf>
    <xf numFmtId="4" fontId="0" fillId="0" borderId="0" xfId="0" applyNumberFormat="1" applyBorder="1"/>
    <xf numFmtId="176" fontId="2" fillId="0" borderId="0" xfId="0" applyNumberFormat="1" applyFo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topLeftCell="A13" workbookViewId="0">
      <selection activeCell="C31" sqref="C31"/>
    </sheetView>
  </sheetViews>
  <sheetFormatPr defaultColWidth="9" defaultRowHeight="14.5"/>
  <cols>
    <col min="1" max="1" width="10.4545454545455" customWidth="1"/>
    <col min="2" max="2" width="8.72727272727273" customWidth="1"/>
    <col min="3" max="3" width="44.7272727272727" customWidth="1"/>
    <col min="4" max="4" width="17.1818181818182" customWidth="1"/>
    <col min="5" max="6" width="16.0909090909091" customWidth="1"/>
    <col min="7" max="7" width="16.9090909090909" customWidth="1"/>
    <col min="8" max="15" width="16.0909090909091" customWidth="1"/>
    <col min="16" max="16" width="16.0909090909091" style="3" customWidth="1"/>
    <col min="17" max="17" width="14.6363636363636" customWidth="1"/>
  </cols>
  <sheetData>
    <row r="1" ht="1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5.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5.5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spans="1:16">
      <c r="A4" s="6"/>
      <c r="B4" s="6"/>
      <c r="C4" s="6"/>
      <c r="D4" s="6" t="s">
        <v>3</v>
      </c>
      <c r="E4" s="7" t="s">
        <v>4</v>
      </c>
      <c r="F4" s="7"/>
      <c r="G4" s="7"/>
      <c r="H4" s="7"/>
      <c r="I4" s="7"/>
      <c r="J4" s="7"/>
      <c r="K4" s="7"/>
      <c r="L4" s="7"/>
      <c r="M4" s="7"/>
      <c r="N4" s="7"/>
      <c r="O4" s="7"/>
      <c r="P4" s="17"/>
    </row>
    <row r="5" s="1" customFormat="1" spans="1:16">
      <c r="A5" s="6" t="s">
        <v>5</v>
      </c>
      <c r="B5" s="6" t="s">
        <v>6</v>
      </c>
      <c r="C5" s="6" t="s">
        <v>7</v>
      </c>
      <c r="D5" s="6" t="s">
        <v>3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17" t="s">
        <v>19</v>
      </c>
    </row>
    <row r="6" s="2" customFormat="1" spans="1:17">
      <c r="A6" s="8"/>
      <c r="B6" s="9"/>
      <c r="C6" s="8" t="s">
        <v>20</v>
      </c>
      <c r="D6" s="10">
        <v>978196939.14</v>
      </c>
      <c r="E6" s="11">
        <v>37763368.42</v>
      </c>
      <c r="F6" s="11">
        <v>37763368.42</v>
      </c>
      <c r="G6" s="11">
        <v>50267020.23</v>
      </c>
      <c r="H6" s="11">
        <v>50267020.23</v>
      </c>
      <c r="I6" s="11">
        <v>50267020.23</v>
      </c>
      <c r="J6" s="11">
        <v>50267020.23</v>
      </c>
      <c r="K6" s="11"/>
      <c r="L6" s="11"/>
      <c r="M6" s="11"/>
      <c r="N6" s="11"/>
      <c r="O6" s="11"/>
      <c r="P6" s="14">
        <f>SUM(E6:O6)</f>
        <v>276594817.76</v>
      </c>
      <c r="Q6" s="38"/>
    </row>
    <row r="7" spans="1:16">
      <c r="A7" s="12"/>
      <c r="B7" s="13"/>
      <c r="C7" s="12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</row>
    <row r="8" s="1" customFormat="1" spans="1:16">
      <c r="A8" s="6"/>
      <c r="B8" s="16" t="s">
        <v>21</v>
      </c>
      <c r="C8" s="6" t="s">
        <v>22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="1" customFormat="1" spans="1:16">
      <c r="A9" s="18"/>
      <c r="B9" s="19" t="s">
        <v>23</v>
      </c>
      <c r="C9" s="20" t="s">
        <v>24</v>
      </c>
      <c r="D9" s="21"/>
      <c r="E9" s="22">
        <v>0</v>
      </c>
      <c r="F9" s="14">
        <v>133455.588</v>
      </c>
      <c r="G9" s="14">
        <v>211212.99</v>
      </c>
      <c r="H9" s="14">
        <v>105606.495</v>
      </c>
      <c r="I9" s="14">
        <v>101212.99</v>
      </c>
      <c r="J9" s="14">
        <v>111212.99</v>
      </c>
      <c r="K9" s="17"/>
      <c r="L9" s="17"/>
      <c r="M9" s="17"/>
      <c r="N9" s="17"/>
      <c r="O9" s="17"/>
      <c r="P9" s="17"/>
    </row>
    <row r="10" spans="1:16">
      <c r="A10" s="23"/>
      <c r="B10" s="19" t="s">
        <v>25</v>
      </c>
      <c r="C10" s="20" t="s">
        <v>26</v>
      </c>
      <c r="D10" s="21"/>
      <c r="E10" s="22">
        <v>393558.333333333</v>
      </c>
      <c r="F10" s="14">
        <v>0</v>
      </c>
      <c r="G10" s="14">
        <v>693558.333333333</v>
      </c>
      <c r="H10" s="14">
        <v>346779.166666667</v>
      </c>
      <c r="I10" s="14">
        <v>613558.333333333</v>
      </c>
      <c r="J10" s="14">
        <v>893558.333333333</v>
      </c>
      <c r="K10" s="14"/>
      <c r="L10" s="14"/>
      <c r="M10" s="14"/>
      <c r="N10" s="14"/>
      <c r="O10" s="14"/>
      <c r="P10" s="14"/>
    </row>
    <row r="11" spans="1:16">
      <c r="A11" s="23"/>
      <c r="B11" s="19" t="s">
        <v>27</v>
      </c>
      <c r="C11" s="20" t="s">
        <v>28</v>
      </c>
      <c r="D11" s="21"/>
      <c r="E11" s="22">
        <v>70993.333333333</v>
      </c>
      <c r="F11" s="14">
        <v>805192</v>
      </c>
      <c r="G11" s="14">
        <v>970993.333333333</v>
      </c>
      <c r="H11" s="14">
        <v>485496.666666667</v>
      </c>
      <c r="I11" s="14">
        <v>670993.333333333</v>
      </c>
      <c r="J11" s="14">
        <v>1170993.33333333</v>
      </c>
      <c r="K11" s="12"/>
      <c r="L11" s="12"/>
      <c r="M11" s="12"/>
      <c r="N11" s="12"/>
      <c r="O11" s="12"/>
      <c r="P11" s="14"/>
    </row>
    <row r="12" spans="1:16">
      <c r="A12" s="23"/>
      <c r="B12" s="19" t="s">
        <v>29</v>
      </c>
      <c r="C12" s="20" t="s">
        <v>30</v>
      </c>
      <c r="D12" s="21"/>
      <c r="E12" s="22">
        <v>0</v>
      </c>
      <c r="F12" s="14">
        <v>8765432</v>
      </c>
      <c r="G12" s="14">
        <v>12119418.4333333</v>
      </c>
      <c r="H12" s="14">
        <v>6059709.21666667</v>
      </c>
      <c r="I12" s="14">
        <v>14119418.4333333</v>
      </c>
      <c r="J12" s="14">
        <v>31119418.433333</v>
      </c>
      <c r="K12" s="12"/>
      <c r="L12" s="12"/>
      <c r="M12" s="12"/>
      <c r="N12" s="12"/>
      <c r="O12" s="12"/>
      <c r="P12" s="14"/>
    </row>
    <row r="13" spans="1:16">
      <c r="A13" s="23"/>
      <c r="B13" s="19" t="s">
        <v>31</v>
      </c>
      <c r="C13" s="20" t="s">
        <v>32</v>
      </c>
      <c r="D13" s="21"/>
      <c r="E13" s="22">
        <v>436453.333333333</v>
      </c>
      <c r="F13" s="14">
        <v>523744</v>
      </c>
      <c r="G13" s="14">
        <v>436453.333333333</v>
      </c>
      <c r="H13" s="14">
        <v>218226.666666667</v>
      </c>
      <c r="I13" s="14">
        <v>636453.333333333</v>
      </c>
      <c r="J13" s="14">
        <v>436453.333333333</v>
      </c>
      <c r="K13" s="12"/>
      <c r="L13" s="12"/>
      <c r="M13" s="12"/>
      <c r="N13" s="12"/>
      <c r="O13" s="12"/>
      <c r="P13" s="14"/>
    </row>
    <row r="14" spans="1:16">
      <c r="A14" s="23"/>
      <c r="B14" s="19" t="s">
        <v>33</v>
      </c>
      <c r="C14" s="24" t="s">
        <v>34</v>
      </c>
      <c r="D14" s="21"/>
      <c r="E14" s="22">
        <v>0</v>
      </c>
      <c r="F14" s="14">
        <v>56500</v>
      </c>
      <c r="G14" s="14">
        <v>77083.3333333333</v>
      </c>
      <c r="H14" s="14">
        <v>38541.6666666666</v>
      </c>
      <c r="I14" s="14">
        <v>47083.3333333333</v>
      </c>
      <c r="J14" s="14">
        <v>67083.3333333333</v>
      </c>
      <c r="K14" s="12"/>
      <c r="L14" s="12"/>
      <c r="M14" s="12"/>
      <c r="N14" s="12"/>
      <c r="O14" s="12"/>
      <c r="P14" s="14"/>
    </row>
    <row r="15" spans="1:16">
      <c r="A15" s="23"/>
      <c r="B15" s="19" t="s">
        <v>35</v>
      </c>
      <c r="C15" s="24" t="s">
        <v>36</v>
      </c>
      <c r="D15" s="21"/>
      <c r="E15" s="22">
        <v>0</v>
      </c>
      <c r="F15" s="14">
        <v>0</v>
      </c>
      <c r="G15" s="25">
        <v>0</v>
      </c>
      <c r="H15" s="14">
        <v>0</v>
      </c>
      <c r="I15" s="26">
        <v>700000</v>
      </c>
      <c r="J15" s="14">
        <v>0</v>
      </c>
      <c r="K15" s="14"/>
      <c r="L15" s="14"/>
      <c r="M15" s="14"/>
      <c r="N15" s="14"/>
      <c r="O15" s="14"/>
      <c r="P15" s="14"/>
    </row>
    <row r="16" spans="1:16">
      <c r="A16" s="23"/>
      <c r="B16" s="19" t="s">
        <v>37</v>
      </c>
      <c r="C16" s="24" t="s">
        <v>38</v>
      </c>
      <c r="D16" s="21"/>
      <c r="E16" s="22">
        <v>442979.583333333</v>
      </c>
      <c r="F16" s="14">
        <v>411575.5</v>
      </c>
      <c r="G16" s="14">
        <v>342979.583333333</v>
      </c>
      <c r="H16" s="14">
        <v>171489.791666667</v>
      </c>
      <c r="I16" s="14">
        <v>342979.583333333</v>
      </c>
      <c r="J16" s="14">
        <v>342979.583333333</v>
      </c>
      <c r="K16" s="12"/>
      <c r="L16" s="12"/>
      <c r="M16" s="12"/>
      <c r="N16" s="12"/>
      <c r="O16" s="12"/>
      <c r="P16" s="14"/>
    </row>
    <row r="17" spans="1:16">
      <c r="A17" s="23"/>
      <c r="B17" s="19" t="s">
        <v>39</v>
      </c>
      <c r="C17" s="24" t="s">
        <v>40</v>
      </c>
      <c r="D17" s="21"/>
      <c r="E17" s="22">
        <v>2182710.42166667</v>
      </c>
      <c r="F17" s="14">
        <v>0</v>
      </c>
      <c r="G17" s="14">
        <v>1082710.42166667</v>
      </c>
      <c r="H17" s="14">
        <v>541355.210833335</v>
      </c>
      <c r="I17" s="14">
        <v>2182710.42166667</v>
      </c>
      <c r="J17" s="14">
        <v>1102710.42166667</v>
      </c>
      <c r="K17" s="12"/>
      <c r="L17" s="12"/>
      <c r="M17" s="12"/>
      <c r="N17" s="12"/>
      <c r="O17" s="12"/>
      <c r="P17" s="14"/>
    </row>
    <row r="18" spans="1:16">
      <c r="A18" s="23"/>
      <c r="B18" s="19" t="s">
        <v>41</v>
      </c>
      <c r="C18" s="24" t="s">
        <v>42</v>
      </c>
      <c r="D18" s="21"/>
      <c r="E18" s="26">
        <v>571612.19</v>
      </c>
      <c r="F18" s="14">
        <v>0</v>
      </c>
      <c r="G18" s="14">
        <v>0</v>
      </c>
      <c r="H18" s="14">
        <v>0</v>
      </c>
      <c r="I18" s="14">
        <v>0</v>
      </c>
      <c r="J18" s="14">
        <v>95268.6983333333</v>
      </c>
      <c r="K18" s="12"/>
      <c r="L18" s="12"/>
      <c r="M18" s="12"/>
      <c r="N18" s="12"/>
      <c r="O18" s="12"/>
      <c r="P18" s="14"/>
    </row>
    <row r="19" spans="1:16">
      <c r="A19" s="23"/>
      <c r="B19" s="19" t="s">
        <v>43</v>
      </c>
      <c r="C19" s="24" t="s">
        <v>44</v>
      </c>
      <c r="D19" s="21"/>
      <c r="E19" s="22">
        <v>637833.333333333</v>
      </c>
      <c r="F19" s="14">
        <v>867500</v>
      </c>
      <c r="G19" s="14">
        <v>327833</v>
      </c>
      <c r="H19" s="14">
        <v>163916.5</v>
      </c>
      <c r="I19" s="14">
        <v>737833.333333333</v>
      </c>
      <c r="J19" s="14">
        <v>675432</v>
      </c>
      <c r="K19" s="12"/>
      <c r="L19" s="12"/>
      <c r="M19" s="12"/>
      <c r="N19" s="12"/>
      <c r="O19" s="12"/>
      <c r="P19" s="14"/>
    </row>
    <row r="20" spans="1:16">
      <c r="A20" s="23"/>
      <c r="B20" s="19" t="s">
        <v>45</v>
      </c>
      <c r="C20" s="24" t="s">
        <v>46</v>
      </c>
      <c r="D20" s="21"/>
      <c r="E20" s="22">
        <v>0</v>
      </c>
      <c r="F20" s="14">
        <v>4079823</v>
      </c>
      <c r="G20" s="14">
        <v>0</v>
      </c>
      <c r="H20" s="14">
        <v>0</v>
      </c>
      <c r="I20" s="14">
        <v>0</v>
      </c>
      <c r="J20" s="14">
        <v>3427833.09</v>
      </c>
      <c r="K20" s="12"/>
      <c r="L20" s="12"/>
      <c r="M20" s="12"/>
      <c r="N20" s="12"/>
      <c r="O20" s="12"/>
      <c r="P20" s="14"/>
    </row>
    <row r="21" spans="1:16">
      <c r="A21" s="23"/>
      <c r="B21" s="19"/>
      <c r="C21" s="24"/>
      <c r="D21" s="21"/>
      <c r="E21" s="22"/>
      <c r="F21" s="14"/>
      <c r="G21" s="14"/>
      <c r="H21" s="14"/>
      <c r="I21" s="14"/>
      <c r="J21" s="14"/>
      <c r="K21" s="12"/>
      <c r="L21" s="12"/>
      <c r="M21" s="12"/>
      <c r="N21" s="12"/>
      <c r="O21" s="12"/>
      <c r="P21" s="14"/>
    </row>
    <row r="22" spans="1:16">
      <c r="A22" s="23"/>
      <c r="B22" s="19" t="s">
        <v>47</v>
      </c>
      <c r="C22" s="24" t="s">
        <v>48</v>
      </c>
      <c r="D22" s="21"/>
      <c r="E22" s="22">
        <v>760000</v>
      </c>
      <c r="F22" s="14">
        <v>2777407.21</v>
      </c>
      <c r="G22" s="14">
        <v>850000</v>
      </c>
      <c r="H22" s="14">
        <v>0</v>
      </c>
      <c r="I22" s="14">
        <v>0</v>
      </c>
      <c r="J22" s="14">
        <v>0</v>
      </c>
      <c r="K22" s="12"/>
      <c r="L22" s="12"/>
      <c r="M22" s="12"/>
      <c r="N22" s="12"/>
      <c r="O22" s="12"/>
      <c r="P22" s="14"/>
    </row>
    <row r="23" spans="1:16">
      <c r="A23" s="23"/>
      <c r="B23" s="19" t="s">
        <v>49</v>
      </c>
      <c r="C23" s="24" t="s">
        <v>50</v>
      </c>
      <c r="D23" s="21"/>
      <c r="E23" s="22">
        <v>30941.6666666667</v>
      </c>
      <c r="F23" s="14">
        <v>37130</v>
      </c>
      <c r="G23" s="14">
        <v>30941.6666666667</v>
      </c>
      <c r="H23" s="14">
        <v>30941.6666666667</v>
      </c>
      <c r="I23" s="14">
        <v>30941.6666666667</v>
      </c>
      <c r="J23" s="14">
        <v>30941.6666666667</v>
      </c>
      <c r="K23" s="12"/>
      <c r="L23" s="12"/>
      <c r="M23" s="12"/>
      <c r="N23" s="12"/>
      <c r="O23" s="12"/>
      <c r="P23" s="14"/>
    </row>
    <row r="24" spans="1:16">
      <c r="A24" s="23"/>
      <c r="B24" s="19" t="s">
        <v>51</v>
      </c>
      <c r="C24" s="24" t="s">
        <v>52</v>
      </c>
      <c r="D24" s="21"/>
      <c r="E24" s="22">
        <v>12545.25</v>
      </c>
      <c r="F24" s="14">
        <v>15054.3</v>
      </c>
      <c r="G24" s="14">
        <v>12545.25</v>
      </c>
      <c r="H24" s="14">
        <v>10765</v>
      </c>
      <c r="I24" s="14">
        <v>12545.25</v>
      </c>
      <c r="J24" s="14">
        <v>12545.25</v>
      </c>
      <c r="K24" s="12"/>
      <c r="L24" s="12"/>
      <c r="M24" s="12"/>
      <c r="N24" s="12"/>
      <c r="O24" s="12"/>
      <c r="P24" s="14"/>
    </row>
    <row r="25" spans="1:16">
      <c r="A25" s="23"/>
      <c r="B25" s="19" t="s">
        <v>53</v>
      </c>
      <c r="C25" s="24" t="s">
        <v>54</v>
      </c>
      <c r="D25" s="21"/>
      <c r="E25" s="22">
        <v>0</v>
      </c>
      <c r="F25" s="14">
        <v>2549545</v>
      </c>
      <c r="G25" s="14">
        <v>0</v>
      </c>
      <c r="H25" s="14">
        <v>0</v>
      </c>
      <c r="I25" s="14">
        <v>0</v>
      </c>
      <c r="J25" s="14">
        <v>0</v>
      </c>
      <c r="K25" s="14"/>
      <c r="L25" s="14"/>
      <c r="M25" s="14"/>
      <c r="N25" s="14"/>
      <c r="O25" s="14"/>
      <c r="P25" s="14"/>
    </row>
    <row r="26" spans="1:16">
      <c r="A26" s="23"/>
      <c r="B26" s="19" t="s">
        <v>55</v>
      </c>
      <c r="C26" s="24" t="s">
        <v>56</v>
      </c>
      <c r="D26" s="21"/>
      <c r="E26" s="22">
        <v>153543</v>
      </c>
      <c r="F26" s="14">
        <v>67543</v>
      </c>
      <c r="G26" s="14">
        <v>134575</v>
      </c>
      <c r="H26" s="14">
        <v>612342</v>
      </c>
      <c r="I26" s="14">
        <v>676540</v>
      </c>
      <c r="J26" s="14">
        <v>232256</v>
      </c>
      <c r="K26" s="12"/>
      <c r="L26" s="12"/>
      <c r="M26" s="12"/>
      <c r="N26" s="12"/>
      <c r="O26" s="12"/>
      <c r="P26" s="14"/>
    </row>
    <row r="27" spans="1:16">
      <c r="A27" s="23"/>
      <c r="B27" s="19" t="s">
        <v>57</v>
      </c>
      <c r="C27" s="24" t="s">
        <v>58</v>
      </c>
      <c r="D27" s="21"/>
      <c r="E27" s="22">
        <v>1024900</v>
      </c>
      <c r="F27" s="14">
        <v>924000</v>
      </c>
      <c r="G27" s="14">
        <v>204980</v>
      </c>
      <c r="H27" s="14">
        <v>564321</v>
      </c>
      <c r="I27" s="14">
        <v>324491.666666667</v>
      </c>
      <c r="J27" s="14">
        <v>1024924.16666666</v>
      </c>
      <c r="K27" s="12"/>
      <c r="L27" s="12"/>
      <c r="M27" s="12"/>
      <c r="N27" s="12"/>
      <c r="O27" s="12"/>
      <c r="P27" s="14"/>
    </row>
    <row r="28" spans="1:16">
      <c r="A28" s="23"/>
      <c r="B28" s="19" t="s">
        <v>59</v>
      </c>
      <c r="C28" s="24" t="s">
        <v>60</v>
      </c>
      <c r="D28" s="21"/>
      <c r="E28" s="22">
        <v>100000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2"/>
      <c r="L28" s="12"/>
      <c r="M28" s="12"/>
      <c r="N28" s="12"/>
      <c r="O28" s="12"/>
      <c r="P28" s="14"/>
    </row>
    <row r="29" spans="1:16">
      <c r="A29" s="23"/>
      <c r="B29" s="19" t="s">
        <v>61</v>
      </c>
      <c r="C29" s="24" t="s">
        <v>62</v>
      </c>
      <c r="D29" s="21"/>
      <c r="E29" s="22">
        <v>800765</v>
      </c>
      <c r="F29" s="14">
        <v>1204500</v>
      </c>
      <c r="G29" s="14">
        <v>375000</v>
      </c>
      <c r="H29" s="14">
        <v>450000</v>
      </c>
      <c r="I29" s="14">
        <v>989061</v>
      </c>
      <c r="J29" s="14">
        <v>3003750</v>
      </c>
      <c r="K29" s="14"/>
      <c r="L29" s="14"/>
      <c r="M29" s="14"/>
      <c r="N29" s="14"/>
      <c r="O29" s="14"/>
      <c r="P29" s="14"/>
    </row>
    <row r="30" spans="1:16">
      <c r="A30" s="23"/>
      <c r="B30" s="19" t="s">
        <v>63</v>
      </c>
      <c r="C30" s="24" t="s">
        <v>64</v>
      </c>
      <c r="D30" s="21"/>
      <c r="E30" s="22"/>
      <c r="F30" s="14">
        <v>1130909</v>
      </c>
      <c r="G30" s="14">
        <v>1019654</v>
      </c>
      <c r="H30" s="14">
        <v>0</v>
      </c>
      <c r="I30" s="14">
        <v>0</v>
      </c>
      <c r="J30" s="14">
        <v>0</v>
      </c>
      <c r="K30" s="12"/>
      <c r="L30" s="12"/>
      <c r="M30" s="12"/>
      <c r="N30" s="12"/>
      <c r="O30" s="12"/>
      <c r="P30" s="14"/>
    </row>
    <row r="31" s="1" customFormat="1" spans="1:16">
      <c r="A31" s="18"/>
      <c r="B31" s="27"/>
      <c r="C31" s="24" t="s">
        <v>65</v>
      </c>
      <c r="D31" s="21"/>
      <c r="E31" s="28">
        <f>SUM(E6:E30)</f>
        <v>45382203.865</v>
      </c>
      <c r="F31" s="17">
        <f t="shared" ref="E31:J31" si="0">SUM(F6:F30)</f>
        <v>62112679.018</v>
      </c>
      <c r="G31" s="17">
        <f t="shared" si="0"/>
        <v>69156958.9083333</v>
      </c>
      <c r="H31" s="17">
        <f t="shared" si="0"/>
        <v>60066511.2775</v>
      </c>
      <c r="I31" s="17">
        <f t="shared" si="0"/>
        <v>72452842.9083333</v>
      </c>
      <c r="J31" s="17">
        <f t="shared" si="0"/>
        <v>94014380.863333</v>
      </c>
      <c r="K31" s="17"/>
      <c r="L31" s="17"/>
      <c r="M31" s="17"/>
      <c r="N31" s="17"/>
      <c r="O31" s="17"/>
      <c r="P31" s="17">
        <f>SUM(P6:P30)</f>
        <v>276594817.76</v>
      </c>
    </row>
    <row r="32" spans="2:4">
      <c r="B32" s="29"/>
      <c r="C32" s="30"/>
      <c r="D32" s="31"/>
    </row>
    <row r="33" spans="2:16">
      <c r="B33" s="29"/>
      <c r="C33" s="30"/>
      <c r="D33" s="31"/>
      <c r="E33" s="32"/>
      <c r="F33" s="33"/>
      <c r="G33" s="33"/>
      <c r="H33" s="33"/>
      <c r="I33" s="33"/>
      <c r="P33" s="17"/>
    </row>
    <row r="34" ht="15.5" spans="2:15">
      <c r="B34" s="29"/>
      <c r="C34" s="30"/>
      <c r="D34" s="31"/>
      <c r="E34" s="32"/>
      <c r="F34" s="34"/>
      <c r="G34" s="35"/>
      <c r="H34" s="36"/>
      <c r="I34" s="37"/>
      <c r="J34" s="10"/>
      <c r="K34" s="10"/>
      <c r="L34" s="10"/>
      <c r="M34" s="10"/>
      <c r="N34" s="10"/>
      <c r="O34" s="10"/>
    </row>
    <row r="35" spans="2:9">
      <c r="B35" s="29"/>
      <c r="C35" s="30"/>
      <c r="D35" s="31"/>
      <c r="E35" s="33"/>
      <c r="F35" s="32"/>
      <c r="G35" s="32"/>
      <c r="H35" s="32"/>
      <c r="I35" s="33"/>
    </row>
    <row r="36" spans="8:9">
      <c r="H36" s="10"/>
      <c r="I36" s="10"/>
    </row>
    <row r="37" spans="9:9">
      <c r="I37" s="10"/>
    </row>
  </sheetData>
  <mergeCells count="4">
    <mergeCell ref="A1:P1"/>
    <mergeCell ref="A2:P2"/>
    <mergeCell ref="A3:P3"/>
    <mergeCell ref="E4:J4"/>
  </mergeCells>
  <printOptions headings="1" gridLines="1"/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Rabiu Musa</cp:lastModifiedBy>
  <dcterms:created xsi:type="dcterms:W3CDTF">2023-08-01T21:01:00Z</dcterms:created>
  <cp:lastPrinted>2023-08-11T14:14:00Z</cp:lastPrinted>
  <dcterms:modified xsi:type="dcterms:W3CDTF">2024-08-08T12:21:09Z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EDC6398FAA86481492D7F7E8304E249D_13</vt:lpwstr>
  </property>
  <property fmtid="{D5CDD505-2E9C-101B-9397-08002B2CF9AE}" pid="3" name="KSOProductBuildVer">
    <vt:lpwstr>1033-12.2.0.17153</vt:lpwstr>
  </property>
</Properties>
</file>